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0133-契約管財係\"/>
    </mc:Choice>
  </mc:AlternateContent>
  <workbookProtection lockStructure="1"/>
  <bookViews>
    <workbookView xWindow="0" yWindow="0" windowWidth="14760" windowHeight="12060" tabRatio="754"/>
  </bookViews>
  <sheets>
    <sheet name="審査処理表（物品）" sheetId="65" r:id="rId1"/>
    <sheet name="分類表" sheetId="66" state="hidden" r:id="rId2"/>
  </sheets>
  <definedNames>
    <definedName name="OA">分類表!$C$3:$F$3</definedName>
    <definedName name="_xlnm.Print_Area" localSheetId="0">'審査処理表（物品）'!$A$1:$BP$77</definedName>
    <definedName name="その他">分類表!$C$22</definedName>
    <definedName name="その他委託業務">分類表!$C$21:$I$21</definedName>
    <definedName name="リース・レンタル">分類表!$C$17:$G$17</definedName>
    <definedName name="一般機械器具">分類表!$C$6:$G$6</definedName>
    <definedName name="一般資材">分類表!$C$11:$J$11</definedName>
    <definedName name="印刷・図書">分類表!$C$1:$F$1</definedName>
    <definedName name="看板・展示">分類表!$C$15:$F$15</definedName>
    <definedName name="企画・立案">分類表!$C$20:$G$20</definedName>
    <definedName name="記章・記念品">分類表!$C$14:$F$14</definedName>
    <definedName name="教育用品">分類表!$C$13:$F$13</definedName>
    <definedName name="施設管理・保守">分類表!$C$19:$G$19</definedName>
    <definedName name="事務用品・家具">分類表!$C$2:$G$2</definedName>
    <definedName name="消防・保安">分類表!$C$9:$H$9</definedName>
    <definedName name="精密機器">分類表!$C$5:$G$5</definedName>
    <definedName name="電気製品">分類表!$C$4:$F$4</definedName>
    <definedName name="日用品">分類表!$C$12:$G$12</definedName>
    <definedName name="燃料類">分類表!$C$10:$E$10</definedName>
    <definedName name="農林水産物">分類表!$C$16:$F$16</definedName>
    <definedName name="廃棄物処理・再資源買受">分類表!$C$18:$G$18</definedName>
    <definedName name="薬品・衛生">分類表!$C$8:$H$8</definedName>
    <definedName name="輸送器具">分類表!$C$7:$F$7</definedName>
  </definedNames>
  <calcPr calcId="152511"/>
</workbook>
</file>

<file path=xl/calcChain.xml><?xml version="1.0" encoding="utf-8"?>
<calcChain xmlns="http://schemas.openxmlformats.org/spreadsheetml/2006/main">
  <c r="AS15" i="65" l="1"/>
  <c r="AS16" i="65"/>
  <c r="AS17" i="65"/>
  <c r="AS18" i="65"/>
  <c r="AS19" i="65"/>
  <c r="AS20" i="65"/>
  <c r="AS21" i="65"/>
  <c r="AS22" i="65"/>
  <c r="BQ13" i="65"/>
  <c r="BQ14" i="65"/>
  <c r="BQ15" i="65"/>
  <c r="BQ16" i="65"/>
  <c r="BQ17" i="65"/>
  <c r="BQ18" i="65"/>
  <c r="BQ19" i="65"/>
  <c r="BQ20" i="65"/>
  <c r="BQ21" i="65"/>
  <c r="BQ22" i="65"/>
  <c r="BQ11" i="65"/>
  <c r="BQ12" i="65"/>
  <c r="BR12" i="65"/>
  <c r="AS12" i="65" s="1"/>
  <c r="BR13" i="65"/>
  <c r="AS13" i="65" s="1"/>
  <c r="BR14" i="65"/>
  <c r="AS14" i="65" s="1"/>
  <c r="BR15" i="65"/>
  <c r="BR16" i="65"/>
  <c r="BR17" i="65"/>
  <c r="BR18" i="65"/>
  <c r="BR19" i="65"/>
  <c r="BR20" i="65"/>
  <c r="BR21" i="65"/>
  <c r="BR22" i="65"/>
  <c r="BR11" i="65"/>
  <c r="AS11" i="65" s="1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3" i="66"/>
  <c r="C104" i="66"/>
  <c r="C105" i="66"/>
  <c r="C106" i="66"/>
  <c r="C107" i="66"/>
  <c r="C108" i="66"/>
  <c r="C109" i="66"/>
  <c r="C110" i="66"/>
  <c r="C111" i="66"/>
  <c r="C112" i="66"/>
  <c r="C113" i="66"/>
  <c r="C114" i="66"/>
  <c r="C115" i="66"/>
  <c r="C116" i="66"/>
  <c r="C117" i="66"/>
  <c r="C118" i="66"/>
  <c r="C119" i="66"/>
  <c r="C120" i="66"/>
  <c r="C121" i="66"/>
  <c r="C122" i="66"/>
  <c r="C123" i="66"/>
  <c r="C124" i="66"/>
  <c r="C125" i="66"/>
  <c r="C126" i="66"/>
  <c r="C127" i="66"/>
  <c r="C25" i="66"/>
</calcChain>
</file>

<file path=xl/sharedStrings.xml><?xml version="1.0" encoding="utf-8"?>
<sst xmlns="http://schemas.openxmlformats.org/spreadsheetml/2006/main" count="315" uniqueCount="182">
  <si>
    <t>１</t>
  </si>
  <si>
    <t>３</t>
  </si>
  <si>
    <t>ＦＡＸ</t>
  </si>
  <si>
    <t>千円</t>
  </si>
  <si>
    <t>郵便番号</t>
  </si>
  <si>
    <t>自 己 資 本 金</t>
  </si>
  <si>
    <t>所 在 地</t>
  </si>
  <si>
    <t>電　話</t>
  </si>
  <si>
    <t>メールアドレス</t>
  </si>
  <si>
    <t>「記入に際しての留意事項」</t>
  </si>
  <si>
    <t>Ｐ.１／２</t>
  </si>
  <si>
    <t>Ｐ.２／２</t>
  </si>
  <si>
    <t>郵便番号</t>
    <rPh sb="0" eb="4">
      <t>ユウビンバンゴウ</t>
    </rPh>
    <phoneticPr fontId="3"/>
  </si>
  <si>
    <t>受任者</t>
    <rPh sb="0" eb="2">
      <t>ジュニン</t>
    </rPh>
    <rPh sb="2" eb="3">
      <t>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</si>
  <si>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</si>
  <si>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</si>
  <si>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その他</t>
    <rPh sb="2" eb="3">
      <t>タ</t>
    </rPh>
    <phoneticPr fontId="3"/>
  </si>
  <si>
    <t>委任先の内容</t>
    <phoneticPr fontId="3"/>
  </si>
  <si>
    <t>電　話</t>
    <rPh sb="0" eb="1">
      <t>デン</t>
    </rPh>
    <rPh sb="2" eb="3">
      <t>ハナシ</t>
    </rPh>
    <phoneticPr fontId="3"/>
  </si>
  <si>
    <t>４</t>
    <phoneticPr fontId="3"/>
  </si>
  <si>
    <t>５</t>
    <phoneticPr fontId="3"/>
  </si>
  <si>
    <t>６</t>
    <phoneticPr fontId="3"/>
  </si>
  <si>
    <t>委任先地区</t>
    <rPh sb="0" eb="2">
      <t>イニン</t>
    </rPh>
    <rPh sb="2" eb="3">
      <t>サキ</t>
    </rPh>
    <rPh sb="3" eb="5">
      <t>チク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</si>
  <si>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</si>
  <si>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業務内容（取引希望業務を別表「営業種目分類表」から１０業務まで記入）</t>
    <rPh sb="0" eb="2">
      <t>ギョウム</t>
    </rPh>
    <rPh sb="2" eb="4">
      <t>ナイヨウ</t>
    </rPh>
    <rPh sb="5" eb="7">
      <t>トリヒキ</t>
    </rPh>
    <rPh sb="7" eb="9">
      <t>キボウ</t>
    </rPh>
    <rPh sb="9" eb="11">
      <t>ギョウム</t>
    </rPh>
    <rPh sb="12" eb="14">
      <t>ベッピョウ</t>
    </rPh>
    <rPh sb="15" eb="17">
      <t>エイギョウ</t>
    </rPh>
    <rPh sb="17" eb="19">
      <t>シュモク</t>
    </rPh>
    <rPh sb="19" eb="21">
      <t>ブンルイ</t>
    </rPh>
    <rPh sb="21" eb="22">
      <t>ヒョウ</t>
    </rPh>
    <rPh sb="27" eb="29">
      <t>ギョウム</t>
    </rPh>
    <rPh sb="31" eb="33">
      <t>キニュウ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</si>
  <si>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</si>
  <si>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</si>
  <si>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具体的な業務内容</t>
    <rPh sb="0" eb="3">
      <t>グタイテキ</t>
    </rPh>
    <rPh sb="4" eb="6">
      <t>ギョウム</t>
    </rPh>
    <rPh sb="6" eb="8">
      <t>ナイヨウ</t>
    </rPh>
    <phoneticPr fontId="3"/>
  </si>
  <si>
    <t>配線照明器具</t>
    <rPh sb="0" eb="2">
      <t>ハイセン</t>
    </rPh>
    <rPh sb="2" eb="4">
      <t>ショウメイ</t>
    </rPh>
    <rPh sb="4" eb="6">
      <t>キグ</t>
    </rPh>
    <phoneticPr fontId="3"/>
  </si>
  <si>
    <t>電気通信機器</t>
    <rPh sb="0" eb="2">
      <t>デンキ</t>
    </rPh>
    <rPh sb="2" eb="4">
      <t>ツウシン</t>
    </rPh>
    <rPh sb="4" eb="6">
      <t>キキ</t>
    </rPh>
    <phoneticPr fontId="3"/>
  </si>
  <si>
    <t>印刷物製造</t>
    <rPh sb="0" eb="3">
      <t>インサツブツ</t>
    </rPh>
    <rPh sb="3" eb="5">
      <t>セイゾウ</t>
    </rPh>
    <phoneticPr fontId="3"/>
  </si>
  <si>
    <t>製本</t>
    <rPh sb="0" eb="2">
      <t>セイホン</t>
    </rPh>
    <phoneticPr fontId="3"/>
  </si>
  <si>
    <t>コピー・写真</t>
    <rPh sb="4" eb="6">
      <t>シャシン</t>
    </rPh>
    <phoneticPr fontId="3"/>
  </si>
  <si>
    <t>事務用品</t>
    <rPh sb="0" eb="2">
      <t>ジム</t>
    </rPh>
    <rPh sb="2" eb="4">
      <t>ヨウヒン</t>
    </rPh>
    <phoneticPr fontId="3"/>
  </si>
  <si>
    <t>事務機器</t>
    <rPh sb="0" eb="2">
      <t>ジム</t>
    </rPh>
    <rPh sb="2" eb="4">
      <t>キキ</t>
    </rPh>
    <phoneticPr fontId="3"/>
  </si>
  <si>
    <t>家具類</t>
    <rPh sb="0" eb="2">
      <t>カグ</t>
    </rPh>
    <rPh sb="2" eb="3">
      <t>ルイ</t>
    </rPh>
    <phoneticPr fontId="3"/>
  </si>
  <si>
    <t>室内装飾</t>
    <rPh sb="0" eb="2">
      <t>シツナイ</t>
    </rPh>
    <rPh sb="2" eb="4">
      <t>ソウショク</t>
    </rPh>
    <phoneticPr fontId="3"/>
  </si>
  <si>
    <t>OA機器</t>
    <rPh sb="2" eb="4">
      <t>キキ</t>
    </rPh>
    <phoneticPr fontId="3"/>
  </si>
  <si>
    <t>ソフト・プログラム</t>
    <phoneticPr fontId="3"/>
  </si>
  <si>
    <t>サプライ用品</t>
    <rPh sb="4" eb="6">
      <t>ヨウヒン</t>
    </rPh>
    <phoneticPr fontId="3"/>
  </si>
  <si>
    <t>家庭電化製品</t>
    <rPh sb="0" eb="2">
      <t>カテイ</t>
    </rPh>
    <rPh sb="2" eb="4">
      <t>デンカ</t>
    </rPh>
    <rPh sb="4" eb="6">
      <t>セイヒン</t>
    </rPh>
    <phoneticPr fontId="3"/>
  </si>
  <si>
    <t>カメラ・視聴覚機器・AVソフト</t>
    <rPh sb="4" eb="7">
      <t>シチョウカク</t>
    </rPh>
    <rPh sb="7" eb="9">
      <t>キキ</t>
    </rPh>
    <phoneticPr fontId="3"/>
  </si>
  <si>
    <t>時計・メガネ・ミシン</t>
    <rPh sb="0" eb="2">
      <t>トケイ</t>
    </rPh>
    <phoneticPr fontId="3"/>
  </si>
  <si>
    <t>理化科学試験研究機器</t>
    <rPh sb="0" eb="2">
      <t>リカ</t>
    </rPh>
    <rPh sb="2" eb="4">
      <t>カガク</t>
    </rPh>
    <rPh sb="4" eb="6">
      <t>シケン</t>
    </rPh>
    <rPh sb="6" eb="8">
      <t>ケンキュウ</t>
    </rPh>
    <rPh sb="8" eb="10">
      <t>キキ</t>
    </rPh>
    <phoneticPr fontId="3"/>
  </si>
  <si>
    <t>測定・計測機器</t>
    <rPh sb="0" eb="2">
      <t>ソクテイ</t>
    </rPh>
    <rPh sb="3" eb="5">
      <t>ケイソク</t>
    </rPh>
    <rPh sb="5" eb="7">
      <t>キキ</t>
    </rPh>
    <phoneticPr fontId="3"/>
  </si>
  <si>
    <t>工事作業機器</t>
    <rPh sb="0" eb="2">
      <t>コウジ</t>
    </rPh>
    <rPh sb="2" eb="4">
      <t>サギョウ</t>
    </rPh>
    <rPh sb="4" eb="6">
      <t>キキ</t>
    </rPh>
    <phoneticPr fontId="3"/>
  </si>
  <si>
    <t>水処理装置</t>
    <rPh sb="0" eb="1">
      <t>ミズ</t>
    </rPh>
    <rPh sb="1" eb="3">
      <t>ショリ</t>
    </rPh>
    <rPh sb="3" eb="5">
      <t>ソウチ</t>
    </rPh>
    <phoneticPr fontId="3"/>
  </si>
  <si>
    <t>空調機・冷凍機</t>
    <rPh sb="0" eb="3">
      <t>クウチョウキ</t>
    </rPh>
    <rPh sb="4" eb="7">
      <t>レイトウキ</t>
    </rPh>
    <phoneticPr fontId="3"/>
  </si>
  <si>
    <t>厨房機器</t>
    <rPh sb="0" eb="2">
      <t>チュウボウ</t>
    </rPh>
    <rPh sb="2" eb="4">
      <t>キキ</t>
    </rPh>
    <phoneticPr fontId="3"/>
  </si>
  <si>
    <t>自動車</t>
    <rPh sb="0" eb="3">
      <t>ジドウシャ</t>
    </rPh>
    <phoneticPr fontId="3"/>
  </si>
  <si>
    <t>自動車部品</t>
    <rPh sb="0" eb="3">
      <t>ジドウシャ</t>
    </rPh>
    <rPh sb="3" eb="5">
      <t>ブヒン</t>
    </rPh>
    <phoneticPr fontId="3"/>
  </si>
  <si>
    <t>諸運搬具</t>
    <rPh sb="0" eb="1">
      <t>ショ</t>
    </rPh>
    <rPh sb="1" eb="3">
      <t>ウンパン</t>
    </rPh>
    <rPh sb="3" eb="4">
      <t>グ</t>
    </rPh>
    <phoneticPr fontId="3"/>
  </si>
  <si>
    <t>医療用薬品</t>
    <rPh sb="0" eb="3">
      <t>イリョウヨウ</t>
    </rPh>
    <rPh sb="3" eb="5">
      <t>ヤクヒン</t>
    </rPh>
    <phoneticPr fontId="3"/>
  </si>
  <si>
    <t>諸薬品</t>
    <rPh sb="0" eb="1">
      <t>ショ</t>
    </rPh>
    <rPh sb="1" eb="3">
      <t>ヤクヒン</t>
    </rPh>
    <phoneticPr fontId="3"/>
  </si>
  <si>
    <t>衛生消毒材料</t>
    <rPh sb="0" eb="2">
      <t>エイセイ</t>
    </rPh>
    <rPh sb="2" eb="4">
      <t>ショウドク</t>
    </rPh>
    <rPh sb="4" eb="6">
      <t>ザイリョウ</t>
    </rPh>
    <phoneticPr fontId="3"/>
  </si>
  <si>
    <t>医療用機器</t>
    <rPh sb="0" eb="3">
      <t>イリョウヨウ</t>
    </rPh>
    <rPh sb="3" eb="5">
      <t>キキ</t>
    </rPh>
    <phoneticPr fontId="3"/>
  </si>
  <si>
    <t>福祉介護用品</t>
    <rPh sb="0" eb="2">
      <t>フクシ</t>
    </rPh>
    <rPh sb="2" eb="4">
      <t>カイゴ</t>
    </rPh>
    <rPh sb="4" eb="6">
      <t>ヨウヒン</t>
    </rPh>
    <phoneticPr fontId="3"/>
  </si>
  <si>
    <t>消防自動車・ポンプ車</t>
    <rPh sb="0" eb="2">
      <t>ショウボウ</t>
    </rPh>
    <rPh sb="2" eb="5">
      <t>ジドウシャ</t>
    </rPh>
    <rPh sb="9" eb="10">
      <t>シャ</t>
    </rPh>
    <phoneticPr fontId="3"/>
  </si>
  <si>
    <t>消防設備・消火器</t>
    <rPh sb="0" eb="2">
      <t>ショウボウ</t>
    </rPh>
    <rPh sb="2" eb="4">
      <t>セツビ</t>
    </rPh>
    <rPh sb="5" eb="8">
      <t>ショウカキ</t>
    </rPh>
    <phoneticPr fontId="3"/>
  </si>
  <si>
    <t>安全衛生保護具</t>
    <rPh sb="0" eb="2">
      <t>アンゼン</t>
    </rPh>
    <rPh sb="2" eb="4">
      <t>エイセイ</t>
    </rPh>
    <rPh sb="4" eb="6">
      <t>ホゴ</t>
    </rPh>
    <rPh sb="6" eb="7">
      <t>グ</t>
    </rPh>
    <phoneticPr fontId="3"/>
  </si>
  <si>
    <t>防災用品・救助資機材</t>
    <rPh sb="0" eb="2">
      <t>ボウサイ</t>
    </rPh>
    <rPh sb="2" eb="4">
      <t>ヨウヒン</t>
    </rPh>
    <rPh sb="5" eb="7">
      <t>キュウジョ</t>
    </rPh>
    <rPh sb="7" eb="8">
      <t>シ</t>
    </rPh>
    <rPh sb="8" eb="10">
      <t>キザイ</t>
    </rPh>
    <phoneticPr fontId="3"/>
  </si>
  <si>
    <t>標識・掲示板</t>
    <rPh sb="0" eb="2">
      <t>ヒョウシキ</t>
    </rPh>
    <rPh sb="3" eb="6">
      <t>ケイジバン</t>
    </rPh>
    <phoneticPr fontId="3"/>
  </si>
  <si>
    <t>石油製品</t>
    <rPh sb="0" eb="2">
      <t>セキユ</t>
    </rPh>
    <rPh sb="2" eb="4">
      <t>セイヒン</t>
    </rPh>
    <phoneticPr fontId="3"/>
  </si>
  <si>
    <t>気体燃料・高圧ガス</t>
    <rPh sb="0" eb="2">
      <t>キタイ</t>
    </rPh>
    <rPh sb="2" eb="4">
      <t>ネンリョウ</t>
    </rPh>
    <rPh sb="5" eb="7">
      <t>コウアツ</t>
    </rPh>
    <phoneticPr fontId="3"/>
  </si>
  <si>
    <t>砂利・砂・砕石・表土・中土</t>
    <rPh sb="0" eb="2">
      <t>ジャリ</t>
    </rPh>
    <rPh sb="3" eb="4">
      <t>スナ</t>
    </rPh>
    <rPh sb="5" eb="7">
      <t>サイセキ</t>
    </rPh>
    <rPh sb="8" eb="10">
      <t>ヒョウド</t>
    </rPh>
    <rPh sb="11" eb="12">
      <t>ナカ</t>
    </rPh>
    <rPh sb="12" eb="13">
      <t>ツチ</t>
    </rPh>
    <phoneticPr fontId="3"/>
  </si>
  <si>
    <t>道路舗装材</t>
    <rPh sb="0" eb="2">
      <t>ドウロ</t>
    </rPh>
    <rPh sb="2" eb="4">
      <t>ホソウ</t>
    </rPh>
    <rPh sb="4" eb="5">
      <t>ザイ</t>
    </rPh>
    <phoneticPr fontId="3"/>
  </si>
  <si>
    <t>鋼材</t>
    <rPh sb="0" eb="2">
      <t>コウザイ</t>
    </rPh>
    <phoneticPr fontId="3"/>
  </si>
  <si>
    <t>タイル・衛生陶器・ガラス</t>
    <rPh sb="4" eb="6">
      <t>エイセイ</t>
    </rPh>
    <rPh sb="6" eb="8">
      <t>トウキ</t>
    </rPh>
    <phoneticPr fontId="3"/>
  </si>
  <si>
    <t>水道用資材</t>
    <rPh sb="0" eb="3">
      <t>スイドウヨウ</t>
    </rPh>
    <rPh sb="3" eb="5">
      <t>シザイ</t>
    </rPh>
    <phoneticPr fontId="3"/>
  </si>
  <si>
    <t>諸材料</t>
    <rPh sb="0" eb="1">
      <t>ショ</t>
    </rPh>
    <rPh sb="1" eb="3">
      <t>ザイリョウ</t>
    </rPh>
    <phoneticPr fontId="3"/>
  </si>
  <si>
    <t>荒物雑貨・家庭用品</t>
    <rPh sb="0" eb="2">
      <t>アラモノ</t>
    </rPh>
    <rPh sb="2" eb="4">
      <t>ザッカ</t>
    </rPh>
    <rPh sb="5" eb="7">
      <t>カテイ</t>
    </rPh>
    <rPh sb="7" eb="9">
      <t>ヨウヒン</t>
    </rPh>
    <phoneticPr fontId="3"/>
  </si>
  <si>
    <t>清掃器材</t>
    <rPh sb="0" eb="2">
      <t>セイソウ</t>
    </rPh>
    <rPh sb="2" eb="4">
      <t>キザイ</t>
    </rPh>
    <phoneticPr fontId="3"/>
  </si>
  <si>
    <t>被服・寝具</t>
    <rPh sb="0" eb="2">
      <t>ヒフク</t>
    </rPh>
    <rPh sb="3" eb="5">
      <t>シング</t>
    </rPh>
    <phoneticPr fontId="3"/>
  </si>
  <si>
    <t>ゴム・革製品</t>
    <rPh sb="3" eb="4">
      <t>カワ</t>
    </rPh>
    <rPh sb="4" eb="6">
      <t>セイヒン</t>
    </rPh>
    <phoneticPr fontId="3"/>
  </si>
  <si>
    <t>教材・楽器</t>
    <rPh sb="0" eb="2">
      <t>キョウザイ</t>
    </rPh>
    <rPh sb="3" eb="5">
      <t>ガッキ</t>
    </rPh>
    <phoneticPr fontId="3"/>
  </si>
  <si>
    <t>スポーツ用品・体育施設機材</t>
    <rPh sb="4" eb="6">
      <t>ヨウヒン</t>
    </rPh>
    <rPh sb="7" eb="9">
      <t>タイイク</t>
    </rPh>
    <rPh sb="9" eb="11">
      <t>シセツ</t>
    </rPh>
    <rPh sb="11" eb="13">
      <t>キザイ</t>
    </rPh>
    <phoneticPr fontId="3"/>
  </si>
  <si>
    <t>給食用器材</t>
    <rPh sb="0" eb="3">
      <t>キュウショクヨウ</t>
    </rPh>
    <rPh sb="3" eb="5">
      <t>キザイ</t>
    </rPh>
    <phoneticPr fontId="3"/>
  </si>
  <si>
    <t>ギフト用品</t>
    <rPh sb="3" eb="5">
      <t>ヨウヒン</t>
    </rPh>
    <phoneticPr fontId="3"/>
  </si>
  <si>
    <t>記章・カップ</t>
    <rPh sb="0" eb="2">
      <t>キショウ</t>
    </rPh>
    <phoneticPr fontId="3"/>
  </si>
  <si>
    <t>旗・懸垂幕</t>
    <rPh sb="0" eb="1">
      <t>ハタ</t>
    </rPh>
    <rPh sb="2" eb="4">
      <t>ケンスイ</t>
    </rPh>
    <rPh sb="4" eb="5">
      <t>マク</t>
    </rPh>
    <phoneticPr fontId="3"/>
  </si>
  <si>
    <t>広告看板</t>
    <rPh sb="0" eb="2">
      <t>コウコク</t>
    </rPh>
    <rPh sb="2" eb="4">
      <t>カンバン</t>
    </rPh>
    <phoneticPr fontId="3"/>
  </si>
  <si>
    <t>ディスプレイ</t>
    <phoneticPr fontId="3"/>
  </si>
  <si>
    <t>イベント用品</t>
    <rPh sb="4" eb="6">
      <t>ヨウヒン</t>
    </rPh>
    <phoneticPr fontId="3"/>
  </si>
  <si>
    <t>食品</t>
    <rPh sb="0" eb="2">
      <t>ショクヒン</t>
    </rPh>
    <phoneticPr fontId="3"/>
  </si>
  <si>
    <t>生花・園芸資材</t>
    <rPh sb="0" eb="2">
      <t>イケバナ</t>
    </rPh>
    <rPh sb="3" eb="5">
      <t>エンゲイ</t>
    </rPh>
    <rPh sb="5" eb="7">
      <t>シザイ</t>
    </rPh>
    <phoneticPr fontId="3"/>
  </si>
  <si>
    <t>県産品</t>
    <rPh sb="0" eb="1">
      <t>ケン</t>
    </rPh>
    <rPh sb="1" eb="3">
      <t>サンピン</t>
    </rPh>
    <phoneticPr fontId="3"/>
  </si>
  <si>
    <t>福祉用具</t>
    <rPh sb="0" eb="2">
      <t>フクシ</t>
    </rPh>
    <rPh sb="2" eb="4">
      <t>ヨウグ</t>
    </rPh>
    <phoneticPr fontId="3"/>
  </si>
  <si>
    <t>車両</t>
    <rPh sb="0" eb="2">
      <t>シャリョウ</t>
    </rPh>
    <phoneticPr fontId="3"/>
  </si>
  <si>
    <t>産業廃棄物処理</t>
    <rPh sb="0" eb="2">
      <t>サンギョウ</t>
    </rPh>
    <rPh sb="2" eb="5">
      <t>ハイキブツ</t>
    </rPh>
    <rPh sb="5" eb="7">
      <t>ショリ</t>
    </rPh>
    <phoneticPr fontId="3"/>
  </si>
  <si>
    <t>廃棄物収集・運搬</t>
    <rPh sb="0" eb="3">
      <t>ハイキブツ</t>
    </rPh>
    <rPh sb="3" eb="5">
      <t>シュウシュウ</t>
    </rPh>
    <rPh sb="6" eb="8">
      <t>ウンパン</t>
    </rPh>
    <phoneticPr fontId="3"/>
  </si>
  <si>
    <t>鉄くず・非鉄くず買受</t>
    <rPh sb="0" eb="1">
      <t>テツ</t>
    </rPh>
    <rPh sb="4" eb="5">
      <t>ヒ</t>
    </rPh>
    <rPh sb="5" eb="6">
      <t>テツ</t>
    </rPh>
    <rPh sb="8" eb="10">
      <t>カイウケ</t>
    </rPh>
    <phoneticPr fontId="3"/>
  </si>
  <si>
    <t>古紙買受</t>
    <rPh sb="0" eb="2">
      <t>コシ</t>
    </rPh>
    <rPh sb="2" eb="4">
      <t>カイウケ</t>
    </rPh>
    <phoneticPr fontId="3"/>
  </si>
  <si>
    <t>建物管理</t>
    <rPh sb="0" eb="2">
      <t>タテモノ</t>
    </rPh>
    <rPh sb="2" eb="4">
      <t>カンリ</t>
    </rPh>
    <phoneticPr fontId="3"/>
  </si>
  <si>
    <t>清掃業務</t>
    <rPh sb="0" eb="2">
      <t>セイソウ</t>
    </rPh>
    <rPh sb="2" eb="4">
      <t>ギョウム</t>
    </rPh>
    <phoneticPr fontId="3"/>
  </si>
  <si>
    <t>設備保守</t>
    <rPh sb="0" eb="2">
      <t>セツビ</t>
    </rPh>
    <rPh sb="2" eb="4">
      <t>ホシュ</t>
    </rPh>
    <phoneticPr fontId="3"/>
  </si>
  <si>
    <t>衛生管理</t>
    <rPh sb="0" eb="2">
      <t>エイセイ</t>
    </rPh>
    <rPh sb="2" eb="4">
      <t>カンリ</t>
    </rPh>
    <phoneticPr fontId="3"/>
  </si>
  <si>
    <t>イベントの企画・運営</t>
    <rPh sb="5" eb="7">
      <t>キカク</t>
    </rPh>
    <rPh sb="8" eb="10">
      <t>ウンエイ</t>
    </rPh>
    <phoneticPr fontId="3"/>
  </si>
  <si>
    <t>デザイン</t>
    <phoneticPr fontId="3"/>
  </si>
  <si>
    <t>番組・ビデオ・公告作成</t>
    <rPh sb="0" eb="2">
      <t>バングミ</t>
    </rPh>
    <rPh sb="7" eb="9">
      <t>コウコク</t>
    </rPh>
    <rPh sb="9" eb="11">
      <t>サクセイ</t>
    </rPh>
    <phoneticPr fontId="3"/>
  </si>
  <si>
    <t>総合計画・基本計画策定</t>
    <rPh sb="0" eb="2">
      <t>ソウゴウ</t>
    </rPh>
    <rPh sb="2" eb="4">
      <t>ケイカク</t>
    </rPh>
    <rPh sb="5" eb="7">
      <t>キホン</t>
    </rPh>
    <rPh sb="7" eb="9">
      <t>ケイカク</t>
    </rPh>
    <rPh sb="9" eb="11">
      <t>サクテイ</t>
    </rPh>
    <phoneticPr fontId="3"/>
  </si>
  <si>
    <t>測定・調査</t>
    <rPh sb="0" eb="2">
      <t>ソクテイ</t>
    </rPh>
    <rPh sb="3" eb="5">
      <t>チョウサ</t>
    </rPh>
    <phoneticPr fontId="3"/>
  </si>
  <si>
    <t>電算業務</t>
    <rPh sb="0" eb="2">
      <t>デンサン</t>
    </rPh>
    <rPh sb="2" eb="4">
      <t>ギョウム</t>
    </rPh>
    <phoneticPr fontId="3"/>
  </si>
  <si>
    <t>給食業務</t>
    <rPh sb="0" eb="2">
      <t>キュウショク</t>
    </rPh>
    <rPh sb="2" eb="4">
      <t>ギョウム</t>
    </rPh>
    <phoneticPr fontId="3"/>
  </si>
  <si>
    <t>講師・人材派遣</t>
    <rPh sb="0" eb="2">
      <t>コウシ</t>
    </rPh>
    <rPh sb="3" eb="5">
      <t>ジンザイ</t>
    </rPh>
    <rPh sb="5" eb="7">
      <t>ハケン</t>
    </rPh>
    <phoneticPr fontId="3"/>
  </si>
  <si>
    <t>保険</t>
    <rPh sb="0" eb="2">
      <t>ホケン</t>
    </rPh>
    <phoneticPr fontId="3"/>
  </si>
  <si>
    <t>旅行</t>
    <rPh sb="0" eb="2">
      <t>リョコウ</t>
    </rPh>
    <phoneticPr fontId="3"/>
  </si>
  <si>
    <t>その他(他に分類できないもの)</t>
    <rPh sb="2" eb="3">
      <t>タ</t>
    </rPh>
    <rPh sb="4" eb="5">
      <t>ホカ</t>
    </rPh>
    <rPh sb="6" eb="8">
      <t>ブンルイ</t>
    </rPh>
    <phoneticPr fontId="3"/>
  </si>
  <si>
    <t>ｾﾒﾝﾄ・二次製品・生ｺﾝｸﾘｰﾄ</t>
    <rPh sb="5" eb="7">
      <t>ニジ</t>
    </rPh>
    <rPh sb="7" eb="9">
      <t>セイヒン</t>
    </rPh>
    <rPh sb="10" eb="11">
      <t>ナマ</t>
    </rPh>
    <phoneticPr fontId="3"/>
  </si>
  <si>
    <t>本社地区</t>
    <rPh sb="0" eb="2">
      <t>ホンシャ</t>
    </rPh>
    <rPh sb="2" eb="4">
      <t>チク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</si>
  <si>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</si>
  <si>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申請者</t>
    <rPh sb="0" eb="3">
      <t>シンセイシャ</t>
    </rPh>
    <phoneticPr fontId="3"/>
  </si>
  <si>
    <t>２</t>
    <phoneticPr fontId="3"/>
  </si>
  <si>
    <r>
      <t xml:space="preserve">本 社 内 容
</t>
    </r>
    <r>
      <rPr>
        <sz val="9"/>
        <rFont val="ＭＳ 明朝"/>
        <family val="1"/>
        <charset val="128"/>
      </rPr>
      <t>（登記簿上の
本社）</t>
    </r>
    <rPh sb="0" eb="1">
      <t>ホン</t>
    </rPh>
    <rPh sb="2" eb="3">
      <t>シャ</t>
    </rPh>
    <rPh sb="4" eb="5">
      <t>ナイ</t>
    </rPh>
    <rPh sb="6" eb="7">
      <t>ヨウ</t>
    </rPh>
    <rPh sb="9" eb="12">
      <t>トウキボ</t>
    </rPh>
    <rPh sb="12" eb="13">
      <t>ジョウ</t>
    </rPh>
    <rPh sb="15" eb="17">
      <t>ホンシャ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</si>
  <si>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</si>
  <si>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メールアドレス</t>
    <phoneticPr fontId="3"/>
  </si>
  <si>
    <t>資格審査処理表【物品等】</t>
    <phoneticPr fontId="3"/>
  </si>
  <si>
    <t>営 業 年 数</t>
    <rPh sb="0" eb="1">
      <t>エイ</t>
    </rPh>
    <rPh sb="2" eb="3">
      <t>ゴウ</t>
    </rPh>
    <rPh sb="4" eb="5">
      <t>トシ</t>
    </rPh>
    <rPh sb="6" eb="7">
      <t>スウ</t>
    </rPh>
    <phoneticPr fontId="3"/>
  </si>
  <si>
    <t>少額随意契約のみ希望</t>
    <rPh sb="0" eb="2">
      <t>ショウガク</t>
    </rPh>
    <rPh sb="2" eb="4">
      <t>ズイイ</t>
    </rPh>
    <rPh sb="4" eb="6">
      <t>ケイヤク</t>
    </rPh>
    <rPh sb="8" eb="10">
      <t>キボウ</t>
    </rPh>
    <phoneticPr fontId="3"/>
  </si>
  <si>
    <t>年</t>
    <rPh sb="0" eb="1">
      <t>ネン</t>
    </rPh>
    <phoneticPr fontId="3"/>
  </si>
  <si>
    <t>表</t>
    <rPh sb="0" eb="1">
      <t>オモテ</t>
    </rPh>
    <phoneticPr fontId="3"/>
  </si>
  <si>
    <t>（フリガナ）</t>
    <phoneticPr fontId="3"/>
  </si>
  <si>
    <t>(フリガナ)</t>
    <phoneticPr fontId="3"/>
  </si>
  <si>
    <t>※下記より該当する地区を選択し、左欄に数字を記入</t>
    <rPh sb="1" eb="3">
      <t>カキ</t>
    </rPh>
    <rPh sb="5" eb="7">
      <t>ガイトウ</t>
    </rPh>
    <rPh sb="9" eb="11">
      <t>チク</t>
    </rPh>
    <rPh sb="12" eb="14">
      <t>センタク</t>
    </rPh>
    <rPh sb="16" eb="17">
      <t>ヒダリ</t>
    </rPh>
    <rPh sb="17" eb="18">
      <t>ラン</t>
    </rPh>
    <rPh sb="19" eb="21">
      <t>スウジ</t>
    </rPh>
    <rPh sb="22" eb="24">
      <t>キニュウ</t>
    </rPh>
    <phoneticPr fontId="3"/>
  </si>
  <si>
    <t>(4) 所在地は、都道府県名から記入してください。</t>
    <rPh sb="16" eb="18">
      <t>キニュウ</t>
    </rPh>
    <phoneticPr fontId="3"/>
  </si>
  <si>
    <t>参考</t>
    <rPh sb="0" eb="2">
      <t>サンコウ</t>
    </rPh>
    <phoneticPr fontId="3"/>
  </si>
  <si>
    <t>業務内容一覧</t>
    <rPh sb="0" eb="2">
      <t>ギョウム</t>
    </rPh>
    <rPh sb="2" eb="4">
      <t>ナイヨウ</t>
    </rPh>
    <rPh sb="4" eb="6">
      <t>イチラン</t>
    </rPh>
    <phoneticPr fontId="3"/>
  </si>
  <si>
    <t>(2) 業者番号の欄は記入しないでください。</t>
    <rPh sb="4" eb="6">
      <t>ギョウシャ</t>
    </rPh>
    <rPh sb="6" eb="8">
      <t>バンゴウ</t>
    </rPh>
    <phoneticPr fontId="3"/>
  </si>
  <si>
    <t>(5) 本社地区及び委任先地区の欄は、該当する地区の数字を記入してください。</t>
    <rPh sb="4" eb="6">
      <t>ホンシャ</t>
    </rPh>
    <rPh sb="6" eb="8">
      <t>チク</t>
    </rPh>
    <rPh sb="8" eb="9">
      <t>オヨ</t>
    </rPh>
    <rPh sb="10" eb="12">
      <t>イニン</t>
    </rPh>
    <rPh sb="12" eb="13">
      <t>サキ</t>
    </rPh>
    <rPh sb="13" eb="15">
      <t>チク</t>
    </rPh>
    <rPh sb="16" eb="17">
      <t>ラン</t>
    </rPh>
    <rPh sb="19" eb="21">
      <t>ガイトウ</t>
    </rPh>
    <rPh sb="23" eb="25">
      <t>チク</t>
    </rPh>
    <rPh sb="26" eb="28">
      <t>スウジ</t>
    </rPh>
    <rPh sb="29" eb="31">
      <t>キニュウ</t>
    </rPh>
    <phoneticPr fontId="3"/>
  </si>
  <si>
    <t>(6) 業務内容の欄は、次頁の業務内容一覧を参考に記入してください。</t>
    <rPh sb="4" eb="6">
      <t>ギョウム</t>
    </rPh>
    <rPh sb="6" eb="8">
      <t>ナイヨウ</t>
    </rPh>
    <rPh sb="9" eb="10">
      <t>ラン</t>
    </rPh>
    <rPh sb="12" eb="13">
      <t>ツギ</t>
    </rPh>
    <rPh sb="13" eb="14">
      <t>ページ</t>
    </rPh>
    <rPh sb="15" eb="17">
      <t>ギョウム</t>
    </rPh>
    <rPh sb="17" eb="19">
      <t>ナイヨウ</t>
    </rPh>
    <rPh sb="19" eb="21">
      <t>イチラン</t>
    </rPh>
    <rPh sb="22" eb="24">
      <t>サンコウ</t>
    </rPh>
    <rPh sb="25" eb="27">
      <t>キニュウ</t>
    </rPh>
    <phoneticPr fontId="3"/>
  </si>
  <si>
    <t>資格審査処理表【物品等】</t>
    <phoneticPr fontId="3"/>
  </si>
  <si>
    <t>業 者 番 号</t>
    <rPh sb="0" eb="1">
      <t>ゴウ</t>
    </rPh>
    <rPh sb="2" eb="3">
      <t>モノ</t>
    </rPh>
    <rPh sb="4" eb="5">
      <t>バン</t>
    </rPh>
    <rPh sb="6" eb="7">
      <t>ゴウ</t>
    </rPh>
    <phoneticPr fontId="3"/>
  </si>
  <si>
    <t>(3) 少額随意契約のみを希望する場合は、「少額随意契約のみを希望」欄に○をつけてください。</t>
    <rPh sb="4" eb="10">
      <t>ショウガクズイイケイヤク</t>
    </rPh>
    <rPh sb="13" eb="15">
      <t>キボウ</t>
    </rPh>
    <rPh sb="17" eb="19">
      <t>バアイ</t>
    </rPh>
    <rPh sb="22" eb="28">
      <t>ショウガクズイイケイヤク</t>
    </rPh>
    <rPh sb="31" eb="33">
      <t>キボウ</t>
    </rPh>
    <rPh sb="34" eb="35">
      <t>ラン</t>
    </rPh>
    <phoneticPr fontId="3"/>
  </si>
  <si>
    <t>職 員 数（人）</t>
    <rPh sb="0" eb="1">
      <t>ショク</t>
    </rPh>
    <rPh sb="2" eb="3">
      <t>イン</t>
    </rPh>
    <rPh sb="4" eb="5">
      <t>スウ</t>
    </rPh>
    <rPh sb="6" eb="7">
      <t>ニン</t>
    </rPh>
    <phoneticPr fontId="3"/>
  </si>
  <si>
    <t>総職員数</t>
    <rPh sb="0" eb="1">
      <t>ソウ</t>
    </rPh>
    <rPh sb="1" eb="4">
      <t>ショクインスウ</t>
    </rPh>
    <phoneticPr fontId="3"/>
  </si>
  <si>
    <t>うち技術者数</t>
    <rPh sb="2" eb="4">
      <t>ギジュツ</t>
    </rPh>
    <rPh sb="4" eb="5">
      <t>シャ</t>
    </rPh>
    <rPh sb="5" eb="6">
      <t>スウ</t>
    </rPh>
    <phoneticPr fontId="3"/>
  </si>
  <si>
    <t>(1) 手書きで記入する場合は、鉛筆書きにより、枠内に読み取りやすい文字で記入してください。</t>
    <rPh sb="24" eb="26">
      <t>ワクナイ</t>
    </rPh>
    <phoneticPr fontId="3"/>
  </si>
  <si>
    <t>1.市内　　2.県内　　3.県外</t>
    <rPh sb="2" eb="4">
      <t>シナイ</t>
    </rPh>
    <rPh sb="8" eb="10">
      <t>ケンナイ</t>
    </rPh>
    <rPh sb="14" eb="16">
      <t>ケンガイ</t>
    </rPh>
    <phoneticPr fontId="3"/>
  </si>
  <si>
    <t>0001：印刷・図書</t>
    <rPh sb="5" eb="7">
      <t>インサツ</t>
    </rPh>
    <rPh sb="8" eb="10">
      <t>トショ</t>
    </rPh>
    <phoneticPr fontId="3"/>
  </si>
  <si>
    <t>0002：事務用品・家具</t>
    <rPh sb="5" eb="7">
      <t>ジム</t>
    </rPh>
    <rPh sb="7" eb="9">
      <t>ヨウヒン</t>
    </rPh>
    <rPh sb="10" eb="12">
      <t>カグ</t>
    </rPh>
    <phoneticPr fontId="3"/>
  </si>
  <si>
    <t>0003：OA</t>
    <phoneticPr fontId="3"/>
  </si>
  <si>
    <t>0004：電気製品</t>
    <rPh sb="5" eb="7">
      <t>デンキ</t>
    </rPh>
    <rPh sb="7" eb="9">
      <t>セイヒン</t>
    </rPh>
    <phoneticPr fontId="3"/>
  </si>
  <si>
    <t>0005：精密機器</t>
    <rPh sb="5" eb="7">
      <t>セイミツ</t>
    </rPh>
    <rPh sb="7" eb="9">
      <t>キキ</t>
    </rPh>
    <phoneticPr fontId="3"/>
  </si>
  <si>
    <t>0006：一般機械器具</t>
    <rPh sb="5" eb="7">
      <t>イッパン</t>
    </rPh>
    <rPh sb="7" eb="9">
      <t>キカイ</t>
    </rPh>
    <rPh sb="9" eb="11">
      <t>キグ</t>
    </rPh>
    <phoneticPr fontId="3"/>
  </si>
  <si>
    <t>0007：輸送器具</t>
    <rPh sb="5" eb="7">
      <t>ユソウ</t>
    </rPh>
    <rPh sb="7" eb="9">
      <t>キグ</t>
    </rPh>
    <phoneticPr fontId="3"/>
  </si>
  <si>
    <t>0008：薬品・衛生</t>
    <rPh sb="5" eb="7">
      <t>ヤクヒン</t>
    </rPh>
    <rPh sb="8" eb="10">
      <t>エイセイ</t>
    </rPh>
    <phoneticPr fontId="3"/>
  </si>
  <si>
    <t>0009：消防・保安</t>
    <rPh sb="5" eb="7">
      <t>ショウボウ</t>
    </rPh>
    <rPh sb="8" eb="10">
      <t>ホアン</t>
    </rPh>
    <phoneticPr fontId="3"/>
  </si>
  <si>
    <t>0010：燃料類</t>
    <rPh sb="5" eb="7">
      <t>ネンリョウ</t>
    </rPh>
    <rPh sb="7" eb="8">
      <t>ルイ</t>
    </rPh>
    <phoneticPr fontId="3"/>
  </si>
  <si>
    <t>0011：一般資材</t>
    <rPh sb="5" eb="7">
      <t>イッパン</t>
    </rPh>
    <rPh sb="7" eb="9">
      <t>シザイ</t>
    </rPh>
    <phoneticPr fontId="3"/>
  </si>
  <si>
    <t>0012：日用品</t>
    <rPh sb="5" eb="8">
      <t>ニチヨウヒン</t>
    </rPh>
    <phoneticPr fontId="3"/>
  </si>
  <si>
    <t>0013：教育用品</t>
    <rPh sb="5" eb="7">
      <t>キョウイク</t>
    </rPh>
    <rPh sb="7" eb="9">
      <t>ヨウヒン</t>
    </rPh>
    <phoneticPr fontId="3"/>
  </si>
  <si>
    <t>0014：記章・記念品</t>
    <rPh sb="5" eb="7">
      <t>キショウ</t>
    </rPh>
    <rPh sb="8" eb="11">
      <t>キネンヒン</t>
    </rPh>
    <phoneticPr fontId="3"/>
  </si>
  <si>
    <t>0015：看板・展示</t>
    <rPh sb="5" eb="7">
      <t>カンバン</t>
    </rPh>
    <rPh sb="8" eb="10">
      <t>テンジ</t>
    </rPh>
    <phoneticPr fontId="3"/>
  </si>
  <si>
    <t>0016：農林水産物</t>
    <rPh sb="5" eb="7">
      <t>ノウリン</t>
    </rPh>
    <rPh sb="7" eb="10">
      <t>スイサンブツ</t>
    </rPh>
    <phoneticPr fontId="3"/>
  </si>
  <si>
    <t>0017：リース・レンタル</t>
    <phoneticPr fontId="3"/>
  </si>
  <si>
    <t>0018：廃棄物処理・再資源買受</t>
    <rPh sb="5" eb="8">
      <t>ハイキブツ</t>
    </rPh>
    <rPh sb="8" eb="10">
      <t>ショリ</t>
    </rPh>
    <rPh sb="11" eb="14">
      <t>サイシゲン</t>
    </rPh>
    <rPh sb="14" eb="16">
      <t>カイウケ</t>
    </rPh>
    <phoneticPr fontId="3"/>
  </si>
  <si>
    <t>0019：施設管理・保守</t>
    <rPh sb="5" eb="7">
      <t>シセツ</t>
    </rPh>
    <rPh sb="7" eb="9">
      <t>カンリ</t>
    </rPh>
    <rPh sb="10" eb="12">
      <t>ホシュ</t>
    </rPh>
    <phoneticPr fontId="3"/>
  </si>
  <si>
    <t>0020：企画・立案</t>
    <rPh sb="5" eb="7">
      <t>キカク</t>
    </rPh>
    <rPh sb="8" eb="10">
      <t>リツアン</t>
    </rPh>
    <phoneticPr fontId="3"/>
  </si>
  <si>
    <t>0021：その他委託業務</t>
    <rPh sb="7" eb="8">
      <t>タ</t>
    </rPh>
    <rPh sb="8" eb="10">
      <t>イタク</t>
    </rPh>
    <rPh sb="10" eb="12">
      <t>ギョウム</t>
    </rPh>
    <phoneticPr fontId="3"/>
  </si>
  <si>
    <t>0022：その他</t>
    <rPh sb="7" eb="8">
      <t>タ</t>
    </rPh>
    <phoneticPr fontId="3"/>
  </si>
  <si>
    <t>印刷・図書</t>
  </si>
  <si>
    <t>事務用品・家具</t>
    <phoneticPr fontId="3"/>
  </si>
  <si>
    <t>OA</t>
    <phoneticPr fontId="3"/>
  </si>
  <si>
    <t>電気製品</t>
    <phoneticPr fontId="3"/>
  </si>
  <si>
    <t>精密機器</t>
    <phoneticPr fontId="3"/>
  </si>
  <si>
    <t>一般機械器具</t>
    <phoneticPr fontId="3"/>
  </si>
  <si>
    <t>輸送器具</t>
    <phoneticPr fontId="3"/>
  </si>
  <si>
    <t>薬品・衛生</t>
    <phoneticPr fontId="3"/>
  </si>
  <si>
    <t>消防・保安</t>
    <phoneticPr fontId="3"/>
  </si>
  <si>
    <t>燃料類</t>
    <phoneticPr fontId="3"/>
  </si>
  <si>
    <t>一般資材</t>
    <phoneticPr fontId="3"/>
  </si>
  <si>
    <t>日用品</t>
    <phoneticPr fontId="3"/>
  </si>
  <si>
    <t>教育用品</t>
    <phoneticPr fontId="3"/>
  </si>
  <si>
    <t>記章・記念品</t>
    <phoneticPr fontId="3"/>
  </si>
  <si>
    <t>看板・展示</t>
    <phoneticPr fontId="3"/>
  </si>
  <si>
    <t>農林水産物</t>
    <phoneticPr fontId="3"/>
  </si>
  <si>
    <t>リース・レンタル</t>
    <phoneticPr fontId="3"/>
  </si>
  <si>
    <t>廃棄物処理・再資源買受</t>
    <phoneticPr fontId="3"/>
  </si>
  <si>
    <t>施設管理・保守</t>
    <phoneticPr fontId="3"/>
  </si>
  <si>
    <t>企画・立案</t>
    <phoneticPr fontId="3"/>
  </si>
  <si>
    <t>その他委託業務</t>
    <phoneticPr fontId="3"/>
  </si>
  <si>
    <t>その他</t>
    <phoneticPr fontId="3"/>
  </si>
  <si>
    <t>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</si>
</sst>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00#"/>
  </numFmts>
  <fonts count="16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Protection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219">
    <xf numFmtId="0" fontId="0" fillId="0" borderId="0" xfId="0"/>
    <xf numFmtId="0" fontId="4" fillId="0" borderId="0" xfId="17" applyNumberFormat="1" applyFont="1" applyFill="1" applyBorder="1" applyAlignment="1">
      <alignment horizontal="center" vertical="center" shrinkToFit="1"/>
    </xf>
    <xf numFmtId="0" fontId="6" fillId="0" borderId="0" xfId="17" applyNumberFormat="1" applyFont="1" applyAlignment="1">
      <alignment vertical="center"/>
    </xf>
    <xf numFmtId="176" fontId="0" fillId="0" borderId="0" xfId="0" applyNumberFormat="1"/>
    <xf numFmtId="0" fontId="6" fillId="0" borderId="0" xfId="17" applyNumberFormat="1" applyFont="1" applyFill="1" applyBorder="1" applyAlignment="1">
      <alignment vertical="center"/>
    </xf>
    <xf numFmtId="0" fontId="4" fillId="0" borderId="0" xfId="17" applyNumberFormat="1" applyFont="1" applyFill="1" applyBorder="1" applyAlignment="1">
      <alignment vertical="center"/>
    </xf>
    <xf numFmtId="0" fontId="6" fillId="0" borderId="0" xfId="17" applyNumberFormat="1" applyFont="1" applyBorder="1" applyAlignment="1">
      <alignment vertical="center"/>
    </xf>
    <xf numFmtId="0" fontId="7" fillId="0" borderId="0" xfId="17" applyNumberFormat="1" applyFont="1" applyAlignment="1">
      <alignment vertical="top"/>
    </xf>
    <xf numFmtId="0" fontId="6" fillId="0" borderId="0" xfId="17" applyNumberFormat="1" applyFont="1" applyAlignment="1">
      <alignment vertical="top"/>
    </xf>
    <xf numFmtId="0" fontId="6" fillId="0" borderId="0" xfId="17" applyNumberFormat="1" applyFont="1" applyAlignment="1">
      <alignment horizontal="center" vertical="center"/>
    </xf>
    <xf numFmtId="0" fontId="14" fillId="0" borderId="16" xfId="17" applyNumberFormat="1" applyFill="1" applyBorder="1" applyAlignment="1">
      <alignment vertical="center"/>
    </xf>
    <xf numFmtId="0" fontId="14" fillId="0" borderId="0" xfId="17" applyNumberFormat="1" applyFill="1" applyBorder="1" applyAlignment="1">
      <alignment vertical="center"/>
    </xf>
    <xf numFmtId="0" fontId="6" fillId="0" borderId="20" xfId="17" applyNumberFormat="1" applyFont="1" applyFill="1" applyBorder="1" applyAlignment="1">
      <alignment vertical="center" shrinkToFit="1"/>
    </xf>
    <xf numFmtId="0" fontId="14" fillId="0" borderId="21" xfId="17" applyNumberFormat="1" applyFill="1" applyBorder="1" applyAlignment="1">
      <alignment vertical="center" shrinkToFit="1"/>
    </xf>
    <xf numFmtId="0" fontId="11" fillId="0" borderId="21" xfId="12" applyNumberFormat="1" applyFont="1" applyFill="1" applyBorder="1" applyAlignment="1">
      <alignment vertical="center" shrinkToFit="1"/>
    </xf>
    <xf numFmtId="0" fontId="13" fillId="0" borderId="21" xfId="12" applyNumberFormat="1" applyFont="1" applyFill="1" applyBorder="1" applyAlignment="1">
      <alignment vertical="center" shrinkToFit="1"/>
    </xf>
    <xf numFmtId="0" fontId="5" fillId="0" borderId="0" xfId="17" applyNumberFormat="1" applyFont="1" applyFill="1" applyBorder="1" applyAlignment="1">
      <alignment horizontal="center" vertical="center"/>
    </xf>
    <xf numFmtId="0" fontId="5" fillId="0" borderId="0" xfId="17" applyNumberFormat="1" applyFont="1" applyAlignment="1">
      <alignment vertical="center"/>
    </xf>
    <xf numFmtId="0" fontId="6" fillId="0" borderId="0" xfId="17" applyNumberFormat="1" applyFont="1" applyFill="1" applyBorder="1" applyAlignment="1">
      <alignment horizontal="left" vertical="center"/>
    </xf>
    <xf numFmtId="0" fontId="6" fillId="0" borderId="0" xfId="17" applyNumberFormat="1" applyFont="1" applyFill="1" applyBorder="1" applyAlignment="1">
      <alignment horizontal="center" vertical="center"/>
    </xf>
    <xf numFmtId="0" fontId="6" fillId="0" borderId="0" xfId="17" applyNumberFormat="1" applyFont="1" applyAlignment="1">
      <alignment horizontal="left" vertical="center"/>
    </xf>
    <xf numFmtId="0" fontId="6" fillId="0" borderId="0" xfId="17" applyNumberFormat="1" applyFont="1" applyFill="1" applyAlignment="1">
      <alignment vertical="center"/>
    </xf>
    <xf numFmtId="0" fontId="5" fillId="0" borderId="0" xfId="17" applyNumberFormat="1" applyFont="1" applyFill="1" applyBorder="1" applyAlignment="1">
      <alignment vertical="center"/>
    </xf>
    <xf numFmtId="0" fontId="6" fillId="0" borderId="0" xfId="17" applyNumberFormat="1" applyFont="1" applyFill="1" applyBorder="1" applyAlignment="1">
      <alignment vertical="center" shrinkToFit="1"/>
    </xf>
    <xf numFmtId="0" fontId="10" fillId="0" borderId="0" xfId="17" applyNumberFormat="1" applyFont="1" applyFill="1" applyBorder="1" applyAlignment="1">
      <alignment vertical="center"/>
    </xf>
    <xf numFmtId="0" fontId="9" fillId="0" borderId="0" xfId="17" applyNumberFormat="1" applyFont="1" applyAlignment="1">
      <alignment vertical="center" wrapText="1"/>
    </xf>
    <xf numFmtId="0" fontId="12" fillId="0" borderId="0" xfId="17" applyNumberFormat="1" applyFont="1" applyAlignment="1">
      <alignment vertical="center"/>
    </xf>
    <xf numFmtId="0" fontId="11" fillId="0" borderId="0" xfId="17" applyNumberFormat="1" applyFont="1" applyAlignment="1">
      <alignment horizontal="left" vertical="center"/>
    </xf>
    <xf numFmtId="0" fontId="4" fillId="0" borderId="0" xfId="17" applyNumberFormat="1" applyFont="1" applyBorder="1" applyAlignment="1">
      <alignment horizontal="center" vertical="center"/>
    </xf>
    <xf numFmtId="0" fontId="14" fillId="0" borderId="0" xfId="17" applyNumberFormat="1" applyBorder="1" applyAlignment="1">
      <alignment vertical="center"/>
    </xf>
    <xf numFmtId="0" fontId="5" fillId="0" borderId="0" xfId="17" applyNumberFormat="1" applyFont="1" applyAlignment="1">
      <alignment vertical="top" wrapText="1"/>
    </xf>
    <xf numFmtId="0" fontId="6" fillId="0" borderId="0" xfId="17" applyNumberFormat="1" applyFont="1" applyAlignment="1"/>
    <xf numFmtId="0" fontId="8" fillId="0" borderId="0" xfId="17" applyNumberFormat="1" applyFont="1" applyFill="1" applyBorder="1" applyAlignment="1">
      <alignment vertical="center"/>
    </xf>
    <xf numFmtId="0" fontId="6" fillId="0" borderId="0" xfId="17" applyNumberFormat="1" applyFont="1" applyBorder="1" applyAlignment="1">
      <alignment horizontal="left" vertical="center"/>
    </xf>
    <xf numFmtId="0" fontId="8" fillId="0" borderId="0" xfId="17" applyNumberFormat="1" applyFont="1" applyBorder="1" applyAlignment="1">
      <alignment horizontal="left" vertical="center"/>
    </xf>
    <xf numFmtId="0" fontId="6" fillId="0" borderId="0" xfId="17" applyNumberFormat="1" applyFont="1" applyBorder="1" applyAlignment="1">
      <alignment horizontal="center" vertical="center"/>
    </xf>
    <xf numFmtId="0" fontId="6" fillId="4" borderId="0" xfId="17" applyNumberFormat="1" applyFont="1" applyFill="1" applyAlignment="1">
      <alignment vertical="center"/>
    </xf>
    <xf numFmtId="0" fontId="14" fillId="0" borderId="0" xfId="17" applyNumberFormat="1" applyFill="1" applyBorder="1" applyAlignment="1">
      <alignment horizontal="center" vertical="center"/>
    </xf>
    <xf numFmtId="0" fontId="6" fillId="0" borderId="0" xfId="17" applyNumberFormat="1" applyFont="1" applyFill="1" applyBorder="1" applyAlignment="1">
      <alignment horizontal="right" vertical="center"/>
    </xf>
    <xf numFmtId="0" fontId="6" fillId="0" borderId="0" xfId="17" applyNumberFormat="1" applyFont="1" applyFill="1" applyBorder="1" applyAlignment="1">
      <alignment horizontal="center" vertical="center" wrapText="1"/>
    </xf>
    <xf numFmtId="0" fontId="4" fillId="5" borderId="7" xfId="17" applyNumberFormat="1" applyFont="1" applyFill="1" applyBorder="1" applyAlignment="1" applyProtection="1">
      <alignment horizontal="center" vertical="center"/>
      <protection locked="0"/>
    </xf>
    <xf numFmtId="0" fontId="4" fillId="5" borderId="9" xfId="17" applyNumberFormat="1" applyFont="1" applyFill="1" applyBorder="1" applyAlignment="1" applyProtection="1">
      <alignment horizontal="center" vertical="center"/>
      <protection locked="0"/>
    </xf>
    <xf numFmtId="0" fontId="4" fillId="5" borderId="8" xfId="17" applyNumberFormat="1" applyFont="1" applyFill="1" applyBorder="1" applyAlignment="1" applyProtection="1">
      <alignment horizontal="center" vertical="center"/>
      <protection locked="0"/>
    </xf>
    <xf numFmtId="0" fontId="15" fillId="0" borderId="32" xfId="17" applyNumberFormat="1" applyFont="1" applyBorder="1" applyAlignment="1">
      <alignment horizontal="center" vertical="center"/>
    </xf>
    <xf numFmtId="0" fontId="15" fillId="0" borderId="33" xfId="17" applyNumberFormat="1" applyFont="1" applyBorder="1" applyAlignment="1">
      <alignment horizontal="center" vertical="center"/>
    </xf>
    <xf numFmtId="0" fontId="15" fillId="0" borderId="34" xfId="17" applyNumberFormat="1" applyFont="1" applyBorder="1" applyAlignment="1">
      <alignment horizontal="center" vertical="center"/>
    </xf>
    <xf numFmtId="0" fontId="15" fillId="0" borderId="35" xfId="17" applyNumberFormat="1" applyFont="1" applyBorder="1" applyAlignment="1">
      <alignment horizontal="center" vertical="center"/>
    </xf>
    <xf numFmtId="0" fontId="15" fillId="0" borderId="36" xfId="17" applyNumberFormat="1" applyFont="1" applyBorder="1" applyAlignment="1">
      <alignment horizontal="center" vertical="center"/>
    </xf>
    <xf numFmtId="0" fontId="15" fillId="0" borderId="37" xfId="17" applyNumberFormat="1" applyFont="1" applyBorder="1" applyAlignment="1">
      <alignment horizontal="center" vertical="center"/>
    </xf>
    <xf numFmtId="0" fontId="5" fillId="0" borderId="7" xfId="17" applyNumberFormat="1" applyFont="1" applyBorder="1" applyAlignment="1">
      <alignment horizontal="center" vertical="center"/>
    </xf>
    <xf numFmtId="0" fontId="5" fillId="0" borderId="9" xfId="17" applyNumberFormat="1" applyFont="1" applyBorder="1" applyAlignment="1">
      <alignment horizontal="center" vertical="center"/>
    </xf>
    <xf numFmtId="0" fontId="5" fillId="0" borderId="8" xfId="17" applyNumberFormat="1" applyFont="1" applyBorder="1" applyAlignment="1">
      <alignment horizontal="center" vertical="center"/>
    </xf>
    <xf numFmtId="0" fontId="6" fillId="0" borderId="11" xfId="17" applyNumberFormat="1" applyFont="1" applyFill="1" applyBorder="1" applyAlignment="1">
      <alignment horizontal="left" vertical="center"/>
    </xf>
    <xf numFmtId="0" fontId="6" fillId="0" borderId="0" xfId="17" applyNumberFormat="1" applyFont="1" applyFill="1" applyBorder="1" applyAlignment="1">
      <alignment horizontal="center" vertical="center"/>
    </xf>
    <xf numFmtId="176" fontId="6" fillId="0" borderId="11" xfId="17" applyNumberFormat="1" applyFont="1" applyFill="1" applyBorder="1" applyAlignment="1">
      <alignment horizontal="center" vertical="center"/>
    </xf>
    <xf numFmtId="0" fontId="4" fillId="2" borderId="11" xfId="17" applyNumberFormat="1" applyFont="1" applyFill="1" applyBorder="1" applyAlignment="1" applyProtection="1">
      <alignment horizontal="left" vertical="center" shrinkToFit="1"/>
    </xf>
    <xf numFmtId="0" fontId="6" fillId="0" borderId="0" xfId="17" applyNumberFormat="1" applyFont="1" applyBorder="1" applyAlignment="1">
      <alignment horizontal="center" vertical="center"/>
    </xf>
    <xf numFmtId="0" fontId="5" fillId="0" borderId="0" xfId="17" applyNumberFormat="1" applyFont="1" applyAlignment="1">
      <alignment horizontal="left" vertical="top" wrapText="1"/>
    </xf>
    <xf numFmtId="0" fontId="5" fillId="3" borderId="11" xfId="17" applyNumberFormat="1" applyFont="1" applyFill="1" applyBorder="1" applyAlignment="1">
      <alignment horizontal="center" vertical="center"/>
    </xf>
    <xf numFmtId="0" fontId="4" fillId="0" borderId="11" xfId="17" applyNumberFormat="1" applyFont="1" applyBorder="1" applyAlignment="1">
      <alignment horizontal="center" vertical="center"/>
    </xf>
    <xf numFmtId="0" fontId="6" fillId="0" borderId="11" xfId="17" applyNumberFormat="1" applyFont="1" applyBorder="1" applyAlignment="1">
      <alignment horizontal="center" vertical="center"/>
    </xf>
    <xf numFmtId="0" fontId="6" fillId="0" borderId="17" xfId="17" applyNumberFormat="1" applyFont="1" applyBorder="1" applyAlignment="1">
      <alignment horizontal="center" vertical="center"/>
    </xf>
    <xf numFmtId="0" fontId="5" fillId="3" borderId="23" xfId="17" applyNumberFormat="1" applyFont="1" applyFill="1" applyBorder="1" applyAlignment="1">
      <alignment horizontal="center" vertical="center"/>
    </xf>
    <xf numFmtId="0" fontId="5" fillId="3" borderId="24" xfId="17" applyNumberFormat="1" applyFont="1" applyFill="1" applyBorder="1" applyAlignment="1">
      <alignment horizontal="center" vertical="center"/>
    </xf>
    <xf numFmtId="0" fontId="5" fillId="3" borderId="16" xfId="17" applyNumberFormat="1" applyFont="1" applyFill="1" applyBorder="1" applyAlignment="1">
      <alignment horizontal="center" vertical="center"/>
    </xf>
    <xf numFmtId="0" fontId="5" fillId="3" borderId="5" xfId="17" applyNumberFormat="1" applyFont="1" applyFill="1" applyBorder="1" applyAlignment="1">
      <alignment horizontal="center" vertical="center"/>
    </xf>
    <xf numFmtId="0" fontId="5" fillId="3" borderId="20" xfId="17" applyNumberFormat="1" applyFont="1" applyFill="1" applyBorder="1" applyAlignment="1">
      <alignment horizontal="center" vertical="center"/>
    </xf>
    <xf numFmtId="0" fontId="5" fillId="3" borderId="22" xfId="17" applyNumberFormat="1" applyFont="1" applyFill="1" applyBorder="1" applyAlignment="1">
      <alignment horizontal="center" vertical="center"/>
    </xf>
    <xf numFmtId="0" fontId="6" fillId="0" borderId="23" xfId="17" applyNumberFormat="1" applyFont="1" applyBorder="1" applyAlignment="1">
      <alignment horizontal="center" vertical="center"/>
    </xf>
    <xf numFmtId="0" fontId="6" fillId="0" borderId="25" xfId="17" applyNumberFormat="1" applyFont="1" applyBorder="1" applyAlignment="1">
      <alignment horizontal="center" vertical="center"/>
    </xf>
    <xf numFmtId="0" fontId="6" fillId="0" borderId="24" xfId="17" applyNumberFormat="1" applyFont="1" applyBorder="1" applyAlignment="1">
      <alignment horizontal="center" vertical="center"/>
    </xf>
    <xf numFmtId="0" fontId="6" fillId="0" borderId="16" xfId="17" applyNumberFormat="1" applyFont="1" applyBorder="1" applyAlignment="1">
      <alignment horizontal="center" vertical="center"/>
    </xf>
    <xf numFmtId="0" fontId="6" fillId="0" borderId="5" xfId="17" applyNumberFormat="1" applyFont="1" applyBorder="1" applyAlignment="1">
      <alignment horizontal="center" vertical="center"/>
    </xf>
    <xf numFmtId="0" fontId="6" fillId="0" borderId="20" xfId="17" applyNumberFormat="1" applyFont="1" applyBorder="1" applyAlignment="1">
      <alignment horizontal="center" vertical="center"/>
    </xf>
    <xf numFmtId="0" fontId="6" fillId="0" borderId="21" xfId="17" applyNumberFormat="1" applyFont="1" applyBorder="1" applyAlignment="1">
      <alignment horizontal="center" vertical="center"/>
    </xf>
    <xf numFmtId="0" fontId="6" fillId="0" borderId="22" xfId="17" applyNumberFormat="1" applyFont="1" applyBorder="1" applyAlignment="1">
      <alignment horizontal="center" vertical="center"/>
    </xf>
    <xf numFmtId="0" fontId="6" fillId="0" borderId="23" xfId="17" applyNumberFormat="1" applyFont="1" applyBorder="1" applyAlignment="1">
      <alignment horizontal="center" vertical="center" shrinkToFit="1"/>
    </xf>
    <xf numFmtId="0" fontId="6" fillId="0" borderId="25" xfId="17" applyNumberFormat="1" applyFont="1" applyBorder="1" applyAlignment="1">
      <alignment horizontal="center" vertical="center" shrinkToFit="1"/>
    </xf>
    <xf numFmtId="0" fontId="6" fillId="0" borderId="24" xfId="17" applyNumberFormat="1" applyFont="1" applyBorder="1" applyAlignment="1">
      <alignment horizontal="center" vertical="center" shrinkToFit="1"/>
    </xf>
    <xf numFmtId="0" fontId="6" fillId="2" borderId="23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25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24" xfId="17" applyNumberFormat="1" applyFont="1" applyFill="1" applyBorder="1" applyAlignment="1" applyProtection="1">
      <alignment horizontal="left" vertical="center" shrinkToFit="1"/>
      <protection locked="0"/>
    </xf>
    <xf numFmtId="176" fontId="4" fillId="2" borderId="11" xfId="17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17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17" applyNumberFormat="1" applyFont="1" applyBorder="1" applyAlignment="1">
      <alignment horizontal="center" vertical="center" shrinkToFit="1"/>
    </xf>
    <xf numFmtId="0" fontId="6" fillId="0" borderId="9" xfId="17" applyNumberFormat="1" applyFont="1" applyBorder="1" applyAlignment="1">
      <alignment horizontal="center" vertical="center" shrinkToFit="1"/>
    </xf>
    <xf numFmtId="0" fontId="6" fillId="0" borderId="8" xfId="17" applyNumberFormat="1" applyFont="1" applyBorder="1" applyAlignment="1">
      <alignment horizontal="center" vertical="center" shrinkToFit="1"/>
    </xf>
    <xf numFmtId="0" fontId="4" fillId="2" borderId="7" xfId="17" quotePrefix="1" applyNumberFormat="1" applyFont="1" applyFill="1" applyBorder="1" applyAlignment="1" applyProtection="1">
      <alignment horizontal="left" vertical="center" shrinkToFit="1"/>
      <protection locked="0"/>
    </xf>
    <xf numFmtId="0" fontId="4" fillId="2" borderId="9" xfId="17" applyNumberFormat="1" applyFont="1" applyFill="1" applyBorder="1" applyAlignment="1" applyProtection="1">
      <alignment horizontal="left" vertical="center" shrinkToFit="1"/>
      <protection locked="0"/>
    </xf>
    <xf numFmtId="0" fontId="4" fillId="2" borderId="8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1" xfId="17" applyNumberFormat="1" applyFont="1" applyFill="1" applyBorder="1" applyAlignment="1" applyProtection="1">
      <alignment horizontal="left" vertical="center"/>
      <protection locked="0"/>
    </xf>
    <xf numFmtId="176" fontId="4" fillId="2" borderId="17" xfId="17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17" applyNumberFormat="1" applyFont="1" applyFill="1" applyBorder="1" applyAlignment="1">
      <alignment horizontal="center" vertical="center"/>
    </xf>
    <xf numFmtId="0" fontId="6" fillId="0" borderId="20" xfId="17" applyNumberFormat="1" applyFont="1" applyBorder="1" applyAlignment="1">
      <alignment horizontal="center" vertical="center" shrinkToFit="1"/>
    </xf>
    <xf numFmtId="0" fontId="6" fillId="0" borderId="21" xfId="17" applyNumberFormat="1" applyFont="1" applyBorder="1" applyAlignment="1">
      <alignment horizontal="center" vertical="center" shrinkToFit="1"/>
    </xf>
    <xf numFmtId="0" fontId="6" fillId="0" borderId="22" xfId="17" applyNumberFormat="1" applyFont="1" applyBorder="1" applyAlignment="1">
      <alignment horizontal="center" vertical="center" shrinkToFit="1"/>
    </xf>
    <xf numFmtId="0" fontId="4" fillId="2" borderId="20" xfId="17" quotePrefix="1" applyNumberFormat="1" applyFont="1" applyFill="1" applyBorder="1" applyAlignment="1" applyProtection="1">
      <alignment horizontal="left" vertical="center" shrinkToFit="1"/>
      <protection locked="0"/>
    </xf>
    <xf numFmtId="0" fontId="4" fillId="2" borderId="21" xfId="17" applyNumberFormat="1" applyFont="1" applyFill="1" applyBorder="1" applyAlignment="1" applyProtection="1">
      <alignment horizontal="left" vertical="center" shrinkToFit="1"/>
      <protection locked="0"/>
    </xf>
    <xf numFmtId="0" fontId="4" fillId="2" borderId="22" xfId="17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17" applyNumberFormat="1" applyFont="1" applyBorder="1" applyAlignment="1">
      <alignment horizontal="center" vertical="center"/>
    </xf>
    <xf numFmtId="0" fontId="6" fillId="0" borderId="2" xfId="17" applyNumberFormat="1" applyFont="1" applyBorder="1" applyAlignment="1">
      <alignment horizontal="center" vertical="center"/>
    </xf>
    <xf numFmtId="0" fontId="6" fillId="0" borderId="31" xfId="17" applyNumberFormat="1" applyFont="1" applyFill="1" applyBorder="1" applyAlignment="1">
      <alignment horizontal="center" vertical="center" shrinkToFit="1"/>
    </xf>
    <xf numFmtId="0" fontId="6" fillId="2" borderId="1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2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6" xfId="17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17" applyNumberFormat="1" applyFont="1" applyFill="1" applyBorder="1" applyAlignment="1">
      <alignment horizontal="center" vertical="center" shrinkToFit="1"/>
    </xf>
    <xf numFmtId="0" fontId="6" fillId="0" borderId="2" xfId="17" applyNumberFormat="1" applyFont="1" applyFill="1" applyBorder="1" applyAlignment="1">
      <alignment horizontal="center" vertical="center" shrinkToFit="1"/>
    </xf>
    <xf numFmtId="0" fontId="6" fillId="0" borderId="6" xfId="17" applyNumberFormat="1" applyFont="1" applyFill="1" applyBorder="1" applyAlignment="1">
      <alignment horizontal="center" vertical="center" shrinkToFit="1"/>
    </xf>
    <xf numFmtId="0" fontId="6" fillId="2" borderId="9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17" applyNumberFormat="1" applyFont="1" applyFill="1" applyBorder="1" applyAlignment="1" applyProtection="1">
      <alignment horizontal="left" vertical="center" shrinkToFit="1"/>
      <protection locked="0"/>
    </xf>
    <xf numFmtId="0" fontId="4" fillId="0" borderId="10" xfId="17" applyNumberFormat="1" applyFont="1" applyFill="1" applyBorder="1" applyAlignment="1">
      <alignment horizontal="center" vertical="center" shrinkToFit="1"/>
    </xf>
    <xf numFmtId="0" fontId="4" fillId="0" borderId="4" xfId="17" applyNumberFormat="1" applyFont="1" applyFill="1" applyBorder="1" applyAlignment="1">
      <alignment horizontal="center" vertical="center" shrinkToFit="1"/>
    </xf>
    <xf numFmtId="0" fontId="4" fillId="0" borderId="3" xfId="17" applyNumberFormat="1" applyFont="1" applyFill="1" applyBorder="1" applyAlignment="1">
      <alignment horizontal="center" vertical="center" shrinkToFit="1"/>
    </xf>
    <xf numFmtId="0" fontId="6" fillId="0" borderId="1" xfId="17" applyNumberFormat="1" applyFont="1" applyBorder="1" applyAlignment="1">
      <alignment horizontal="center" vertical="center" shrinkToFit="1"/>
    </xf>
    <xf numFmtId="0" fontId="6" fillId="0" borderId="2" xfId="17" applyNumberFormat="1" applyFont="1" applyBorder="1" applyAlignment="1">
      <alignment horizontal="center" vertical="center" shrinkToFit="1"/>
    </xf>
    <xf numFmtId="0" fontId="6" fillId="0" borderId="6" xfId="17" applyNumberFormat="1" applyFont="1" applyBorder="1" applyAlignment="1">
      <alignment horizontal="center" vertical="center" shrinkToFit="1"/>
    </xf>
    <xf numFmtId="0" fontId="6" fillId="2" borderId="7" xfId="17" applyNumberFormat="1" applyFont="1" applyFill="1" applyBorder="1" applyAlignment="1" applyProtection="1">
      <alignment horizontal="left" vertical="center" shrinkToFit="1"/>
      <protection locked="0"/>
    </xf>
    <xf numFmtId="0" fontId="6" fillId="0" borderId="11" xfId="17" applyNumberFormat="1" applyFont="1" applyBorder="1" applyAlignment="1">
      <alignment horizontal="center" vertical="center" shrinkToFit="1"/>
    </xf>
    <xf numFmtId="0" fontId="4" fillId="2" borderId="11" xfId="17" applyNumberFormat="1" applyFont="1" applyFill="1" applyBorder="1" applyAlignment="1" applyProtection="1">
      <alignment horizontal="left" vertical="center" shrinkToFit="1"/>
      <protection locked="0"/>
    </xf>
    <xf numFmtId="0" fontId="6" fillId="0" borderId="11" xfId="17" applyNumberFormat="1" applyFont="1" applyFill="1" applyBorder="1" applyAlignment="1">
      <alignment horizontal="center" vertical="center"/>
    </xf>
    <xf numFmtId="0" fontId="4" fillId="2" borderId="17" xfId="17" applyNumberFormat="1" applyFont="1" applyFill="1" applyBorder="1" applyAlignment="1" applyProtection="1">
      <alignment horizontal="left" vertical="center" shrinkToFit="1"/>
    </xf>
    <xf numFmtId="0" fontId="4" fillId="2" borderId="17" xfId="17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17" applyNumberFormat="1" applyFont="1" applyFill="1" applyBorder="1" applyAlignment="1" applyProtection="1">
      <alignment horizontal="left" vertical="center" shrinkToFit="1"/>
      <protection locked="0"/>
    </xf>
    <xf numFmtId="0" fontId="4" fillId="2" borderId="7" xfId="17" applyNumberFormat="1" applyFont="1" applyFill="1" applyBorder="1" applyAlignment="1" applyProtection="1">
      <alignment horizontal="center" vertical="center" shrinkToFit="1"/>
      <protection locked="0"/>
    </xf>
    <xf numFmtId="0" fontId="4" fillId="2" borderId="9" xfId="17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17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17" applyNumberFormat="1" applyFont="1" applyBorder="1" applyAlignment="1">
      <alignment horizontal="center" vertical="center" wrapText="1"/>
    </xf>
    <xf numFmtId="0" fontId="6" fillId="0" borderId="0" xfId="17" applyNumberFormat="1" applyFont="1" applyBorder="1" applyAlignment="1">
      <alignment horizontal="center" vertical="center" wrapText="1"/>
    </xf>
    <xf numFmtId="0" fontId="6" fillId="0" borderId="5" xfId="17" applyNumberFormat="1" applyFont="1" applyBorder="1" applyAlignment="1">
      <alignment horizontal="center" vertical="center" wrapText="1"/>
    </xf>
    <xf numFmtId="0" fontId="6" fillId="0" borderId="20" xfId="17" applyNumberFormat="1" applyFont="1" applyBorder="1" applyAlignment="1">
      <alignment horizontal="center" vertical="center" wrapText="1"/>
    </xf>
    <xf numFmtId="0" fontId="6" fillId="0" borderId="21" xfId="17" applyNumberFormat="1" applyFont="1" applyBorder="1" applyAlignment="1">
      <alignment horizontal="center" vertical="center" wrapText="1"/>
    </xf>
    <xf numFmtId="0" fontId="6" fillId="0" borderId="22" xfId="17" applyNumberFormat="1" applyFont="1" applyBorder="1" applyAlignment="1">
      <alignment horizontal="center" vertical="center" wrapText="1"/>
    </xf>
    <xf numFmtId="0" fontId="6" fillId="0" borderId="26" xfId="17" applyNumberFormat="1" applyFont="1" applyFill="1" applyBorder="1" applyAlignment="1">
      <alignment horizontal="center" vertical="center"/>
    </xf>
    <xf numFmtId="0" fontId="6" fillId="0" borderId="27" xfId="17" applyNumberFormat="1" applyFont="1" applyFill="1" applyBorder="1" applyAlignment="1">
      <alignment horizontal="center" vertical="center"/>
    </xf>
    <xf numFmtId="0" fontId="6" fillId="0" borderId="28" xfId="17" applyNumberFormat="1" applyFont="1" applyFill="1" applyBorder="1" applyAlignment="1">
      <alignment horizontal="center" vertical="center"/>
    </xf>
    <xf numFmtId="0" fontId="6" fillId="0" borderId="11" xfId="17" applyNumberFormat="1" applyFont="1" applyFill="1" applyBorder="1" applyAlignment="1">
      <alignment horizontal="center" vertical="center" shrinkToFit="1"/>
    </xf>
    <xf numFmtId="0" fontId="6" fillId="0" borderId="7" xfId="17" applyNumberFormat="1" applyFont="1" applyBorder="1" applyAlignment="1">
      <alignment horizontal="center" vertical="center"/>
    </xf>
    <xf numFmtId="0" fontId="6" fillId="0" borderId="9" xfId="17" applyNumberFormat="1" applyFont="1" applyBorder="1" applyAlignment="1">
      <alignment horizontal="center" vertical="center"/>
    </xf>
    <xf numFmtId="0" fontId="6" fillId="0" borderId="8" xfId="17" applyNumberFormat="1" applyFont="1" applyBorder="1" applyAlignment="1">
      <alignment horizontal="center" vertical="center"/>
    </xf>
    <xf numFmtId="0" fontId="5" fillId="3" borderId="29" xfId="17" applyNumberFormat="1" applyFont="1" applyFill="1" applyBorder="1" applyAlignment="1">
      <alignment horizontal="center" vertical="center"/>
    </xf>
    <xf numFmtId="0" fontId="5" fillId="3" borderId="17" xfId="17" applyNumberFormat="1" applyFont="1" applyFill="1" applyBorder="1" applyAlignment="1">
      <alignment horizontal="center" vertical="center"/>
    </xf>
    <xf numFmtId="0" fontId="6" fillId="0" borderId="29" xfId="17" applyNumberFormat="1" applyFont="1" applyBorder="1" applyAlignment="1">
      <alignment horizontal="left" vertical="center"/>
    </xf>
    <xf numFmtId="0" fontId="6" fillId="0" borderId="7" xfId="17" applyNumberFormat="1" applyFont="1" applyFill="1" applyBorder="1" applyAlignment="1">
      <alignment horizontal="center" vertical="center"/>
    </xf>
    <xf numFmtId="0" fontId="6" fillId="0" borderId="9" xfId="17" applyNumberFormat="1" applyFont="1" applyFill="1" applyBorder="1" applyAlignment="1">
      <alignment horizontal="center" vertical="center"/>
    </xf>
    <xf numFmtId="0" fontId="6" fillId="0" borderId="8" xfId="17" applyNumberFormat="1" applyFont="1" applyFill="1" applyBorder="1" applyAlignment="1">
      <alignment horizontal="center" vertical="center"/>
    </xf>
    <xf numFmtId="0" fontId="6" fillId="0" borderId="18" xfId="17" applyNumberFormat="1" applyFont="1" applyBorder="1" applyAlignment="1">
      <alignment horizontal="center" vertical="center"/>
    </xf>
    <xf numFmtId="0" fontId="14" fillId="0" borderId="12" xfId="17" applyNumberFormat="1" applyBorder="1" applyAlignment="1">
      <alignment vertical="center"/>
    </xf>
    <xf numFmtId="0" fontId="11" fillId="0" borderId="0" xfId="12" applyNumberFormat="1" applyFont="1" applyFill="1" applyBorder="1" applyAlignment="1">
      <alignment horizontal="right" vertical="center" shrinkToFit="1"/>
    </xf>
    <xf numFmtId="0" fontId="13" fillId="0" borderId="0" xfId="12" applyNumberFormat="1" applyFont="1" applyFill="1" applyBorder="1" applyAlignment="1">
      <alignment horizontal="right" vertical="center" shrinkToFit="1"/>
    </xf>
    <xf numFmtId="0" fontId="6" fillId="0" borderId="10" xfId="17" applyNumberFormat="1" applyFont="1" applyFill="1" applyBorder="1" applyAlignment="1">
      <alignment horizontal="center" vertical="center" wrapText="1" shrinkToFit="1"/>
    </xf>
    <xf numFmtId="0" fontId="6" fillId="0" borderId="4" xfId="17" applyNumberFormat="1" applyFont="1" applyFill="1" applyBorder="1" applyAlignment="1">
      <alignment horizontal="center" vertical="center" shrinkToFit="1"/>
    </xf>
    <xf numFmtId="0" fontId="6" fillId="0" borderId="3" xfId="17" applyNumberFormat="1" applyFont="1" applyFill="1" applyBorder="1" applyAlignment="1">
      <alignment horizontal="center" vertical="center" shrinkToFit="1"/>
    </xf>
    <xf numFmtId="0" fontId="6" fillId="0" borderId="16" xfId="17" applyNumberFormat="1" applyFont="1" applyFill="1" applyBorder="1" applyAlignment="1">
      <alignment horizontal="center" vertical="center" shrinkToFit="1"/>
    </xf>
    <xf numFmtId="0" fontId="6" fillId="0" borderId="0" xfId="17" applyNumberFormat="1" applyFont="1" applyFill="1" applyBorder="1" applyAlignment="1">
      <alignment horizontal="center" vertical="center" shrinkToFit="1"/>
    </xf>
    <xf numFmtId="0" fontId="6" fillId="0" borderId="5" xfId="17" applyNumberFormat="1" applyFont="1" applyFill="1" applyBorder="1" applyAlignment="1">
      <alignment horizontal="center" vertical="center" shrinkToFit="1"/>
    </xf>
    <xf numFmtId="0" fontId="6" fillId="0" borderId="20" xfId="17" applyNumberFormat="1" applyFont="1" applyFill="1" applyBorder="1" applyAlignment="1">
      <alignment horizontal="center" vertical="center" shrinkToFit="1"/>
    </xf>
    <xf numFmtId="0" fontId="6" fillId="0" borderId="21" xfId="17" applyNumberFormat="1" applyFont="1" applyFill="1" applyBorder="1" applyAlignment="1">
      <alignment horizontal="center" vertical="center" shrinkToFit="1"/>
    </xf>
    <xf numFmtId="0" fontId="6" fillId="0" borderId="22" xfId="17" applyNumberFormat="1" applyFont="1" applyFill="1" applyBorder="1" applyAlignment="1">
      <alignment horizontal="center" vertical="center" shrinkToFit="1"/>
    </xf>
    <xf numFmtId="0" fontId="6" fillId="0" borderId="7" xfId="17" applyNumberFormat="1" applyFont="1" applyFill="1" applyBorder="1" applyAlignment="1">
      <alignment horizontal="center" vertical="center" shrinkToFit="1"/>
    </xf>
    <xf numFmtId="0" fontId="6" fillId="0" borderId="9" xfId="17" applyNumberFormat="1" applyFont="1" applyFill="1" applyBorder="1" applyAlignment="1">
      <alignment horizontal="center" vertical="center" shrinkToFit="1"/>
    </xf>
    <xf numFmtId="0" fontId="6" fillId="0" borderId="8" xfId="17" applyNumberFormat="1" applyFont="1" applyFill="1" applyBorder="1" applyAlignment="1">
      <alignment horizontal="center" vertical="center" shrinkToFit="1"/>
    </xf>
    <xf numFmtId="0" fontId="14" fillId="0" borderId="24" xfId="17" applyNumberFormat="1" applyBorder="1" applyAlignment="1">
      <alignment horizontal="center" vertical="center"/>
    </xf>
    <xf numFmtId="0" fontId="14" fillId="0" borderId="20" xfId="17" applyNumberFormat="1" applyBorder="1" applyAlignment="1">
      <alignment horizontal="center" vertical="center"/>
    </xf>
    <xf numFmtId="0" fontId="14" fillId="0" borderId="22" xfId="17" applyNumberFormat="1" applyBorder="1" applyAlignment="1">
      <alignment horizontal="center" vertical="center"/>
    </xf>
    <xf numFmtId="0" fontId="6" fillId="0" borderId="13" xfId="11" applyNumberFormat="1" applyFont="1" applyBorder="1" applyAlignment="1">
      <alignment horizontal="center" vertical="center"/>
    </xf>
    <xf numFmtId="0" fontId="6" fillId="0" borderId="14" xfId="11" applyNumberFormat="1" applyFont="1" applyBorder="1" applyAlignment="1">
      <alignment horizontal="center" vertical="center"/>
    </xf>
    <xf numFmtId="0" fontId="6" fillId="0" borderId="15" xfId="11" applyNumberFormat="1" applyFont="1" applyBorder="1" applyAlignment="1">
      <alignment horizontal="center" vertical="center"/>
    </xf>
    <xf numFmtId="0" fontId="6" fillId="0" borderId="18" xfId="11" applyNumberFormat="1" applyFont="1" applyBorder="1" applyAlignment="1">
      <alignment horizontal="center" vertical="center"/>
    </xf>
    <xf numFmtId="0" fontId="6" fillId="0" borderId="19" xfId="11" applyNumberFormat="1" applyFont="1" applyBorder="1" applyAlignment="1">
      <alignment horizontal="center" vertical="center"/>
    </xf>
    <xf numFmtId="0" fontId="6" fillId="0" borderId="12" xfId="11" applyNumberFormat="1" applyFont="1" applyBorder="1" applyAlignment="1">
      <alignment horizontal="center" vertical="center"/>
    </xf>
    <xf numFmtId="0" fontId="6" fillId="2" borderId="18" xfId="11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11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11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11" applyNumberFormat="1" applyFont="1" applyBorder="1" applyAlignment="1">
      <alignment horizontal="center" vertical="center" shrinkToFit="1"/>
    </xf>
    <xf numFmtId="0" fontId="6" fillId="0" borderId="19" xfId="11" applyNumberFormat="1" applyFont="1" applyBorder="1" applyAlignment="1">
      <alignment horizontal="center" vertical="center" shrinkToFit="1"/>
    </xf>
    <xf numFmtId="0" fontId="6" fillId="0" borderId="12" xfId="11" applyNumberFormat="1" applyFont="1" applyBorder="1" applyAlignment="1">
      <alignment horizontal="center" vertical="center" shrinkToFit="1"/>
    </xf>
    <xf numFmtId="0" fontId="6" fillId="0" borderId="18" xfId="17" applyNumberFormat="1" applyFont="1" applyFill="1" applyBorder="1" applyAlignment="1">
      <alignment horizontal="center" vertical="center" shrinkToFit="1"/>
    </xf>
    <xf numFmtId="0" fontId="6" fillId="0" borderId="19" xfId="17" applyNumberFormat="1" applyFont="1" applyFill="1" applyBorder="1" applyAlignment="1">
      <alignment horizontal="center" vertical="center" shrinkToFit="1"/>
    </xf>
    <xf numFmtId="0" fontId="6" fillId="0" borderId="12" xfId="17" applyNumberFormat="1" applyFont="1" applyFill="1" applyBorder="1" applyAlignment="1">
      <alignment horizontal="center" vertical="center" shrinkToFit="1"/>
    </xf>
    <xf numFmtId="0" fontId="6" fillId="2" borderId="18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9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2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0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4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3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1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2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6" xfId="17" applyNumberFormat="1" applyFont="1" applyFill="1" applyBorder="1" applyAlignment="1" applyProtection="1">
      <alignment horizontal="center" vertical="center" textRotation="255"/>
      <protection locked="0"/>
    </xf>
    <xf numFmtId="0" fontId="4" fillId="0" borderId="1" xfId="17" applyNumberFormat="1" applyFont="1" applyFill="1" applyBorder="1" applyAlignment="1">
      <alignment horizontal="center" vertical="center" shrinkToFit="1"/>
    </xf>
    <xf numFmtId="0" fontId="4" fillId="0" borderId="2" xfId="17" applyNumberFormat="1" applyFont="1" applyFill="1" applyBorder="1" applyAlignment="1">
      <alignment horizontal="center" vertical="center" shrinkToFit="1"/>
    </xf>
    <xf numFmtId="0" fontId="4" fillId="0" borderId="6" xfId="17" applyNumberFormat="1" applyFont="1" applyFill="1" applyBorder="1" applyAlignment="1">
      <alignment horizontal="center" vertical="center" shrinkToFit="1"/>
    </xf>
    <xf numFmtId="0" fontId="6" fillId="0" borderId="10" xfId="17" applyNumberFormat="1" applyFont="1" applyFill="1" applyBorder="1" applyAlignment="1">
      <alignment horizontal="center" vertical="center"/>
    </xf>
    <xf numFmtId="0" fontId="6" fillId="0" borderId="4" xfId="17" applyNumberFormat="1" applyFont="1" applyFill="1" applyBorder="1" applyAlignment="1">
      <alignment horizontal="center" vertical="center"/>
    </xf>
    <xf numFmtId="0" fontId="6" fillId="0" borderId="3" xfId="17" applyNumberFormat="1" applyFont="1" applyFill="1" applyBorder="1" applyAlignment="1">
      <alignment horizontal="center" vertical="center"/>
    </xf>
    <xf numFmtId="0" fontId="6" fillId="2" borderId="20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21" xfId="17" applyNumberFormat="1" applyFont="1" applyFill="1" applyBorder="1" applyAlignment="1" applyProtection="1">
      <alignment horizontal="center" vertical="center" textRotation="255"/>
      <protection locked="0"/>
    </xf>
    <xf numFmtId="0" fontId="6" fillId="2" borderId="22" xfId="17" applyNumberFormat="1" applyFont="1" applyFill="1" applyBorder="1" applyAlignment="1" applyProtection="1">
      <alignment horizontal="center" vertical="center" textRotation="255"/>
      <protection locked="0"/>
    </xf>
    <xf numFmtId="0" fontId="4" fillId="0" borderId="20" xfId="17" applyNumberFormat="1" applyFont="1" applyFill="1" applyBorder="1" applyAlignment="1">
      <alignment horizontal="center" vertical="center" shrinkToFit="1"/>
    </xf>
    <xf numFmtId="0" fontId="4" fillId="0" borderId="21" xfId="17" applyNumberFormat="1" applyFont="1" applyFill="1" applyBorder="1" applyAlignment="1">
      <alignment horizontal="center" vertical="center" shrinkToFit="1"/>
    </xf>
    <xf numFmtId="0" fontId="4" fillId="0" borderId="22" xfId="17" applyNumberFormat="1" applyFont="1" applyFill="1" applyBorder="1" applyAlignment="1">
      <alignment horizontal="center" vertical="center" shrinkToFit="1"/>
    </xf>
    <xf numFmtId="0" fontId="11" fillId="0" borderId="0" xfId="17" applyNumberFormat="1" applyFont="1" applyAlignment="1">
      <alignment horizontal="left" vertical="center"/>
    </xf>
    <xf numFmtId="0" fontId="4" fillId="0" borderId="23" xfId="17" applyNumberFormat="1" applyFont="1" applyFill="1" applyBorder="1" applyAlignment="1">
      <alignment horizontal="center" vertical="center" shrinkToFit="1"/>
    </xf>
    <xf numFmtId="0" fontId="4" fillId="0" borderId="25" xfId="17" applyNumberFormat="1" applyFont="1" applyFill="1" applyBorder="1" applyAlignment="1">
      <alignment horizontal="center" vertical="center" shrinkToFit="1"/>
    </xf>
    <xf numFmtId="0" fontId="4" fillId="0" borderId="24" xfId="17" applyNumberFormat="1" applyFont="1" applyFill="1" applyBorder="1" applyAlignment="1">
      <alignment horizontal="center" vertical="center" shrinkToFit="1"/>
    </xf>
    <xf numFmtId="0" fontId="6" fillId="2" borderId="13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4" xfId="17" applyNumberFormat="1" applyFont="1" applyFill="1" applyBorder="1" applyAlignment="1" applyProtection="1">
      <alignment horizontal="left" vertical="center" shrinkToFit="1"/>
      <protection locked="0"/>
    </xf>
    <xf numFmtId="0" fontId="6" fillId="2" borderId="15" xfId="17" applyNumberFormat="1" applyFont="1" applyFill="1" applyBorder="1" applyAlignment="1" applyProtection="1">
      <alignment horizontal="left" vertical="center" shrinkToFit="1"/>
      <protection locked="0"/>
    </xf>
    <xf numFmtId="0" fontId="14" fillId="2" borderId="11" xfId="17" applyNumberFormat="1" applyFill="1" applyBorder="1" applyAlignment="1" applyProtection="1">
      <alignment horizontal="center" vertical="center"/>
      <protection locked="0"/>
    </xf>
    <xf numFmtId="0" fontId="6" fillId="0" borderId="13" xfId="17" applyNumberFormat="1" applyFont="1" applyBorder="1" applyAlignment="1">
      <alignment horizontal="center" vertical="center"/>
    </xf>
    <xf numFmtId="0" fontId="14" fillId="0" borderId="14" xfId="17" applyNumberFormat="1" applyBorder="1" applyAlignment="1">
      <alignment horizontal="center" vertical="center"/>
    </xf>
    <xf numFmtId="0" fontId="14" fillId="0" borderId="15" xfId="17" applyNumberFormat="1" applyBorder="1" applyAlignment="1">
      <alignment horizontal="center" vertical="center"/>
    </xf>
    <xf numFmtId="0" fontId="14" fillId="0" borderId="0" xfId="17" applyNumberFormat="1" applyFill="1" applyBorder="1" applyAlignment="1">
      <alignment horizontal="center" vertical="center"/>
    </xf>
    <xf numFmtId="0" fontId="11" fillId="0" borderId="1" xfId="17" applyNumberFormat="1" applyFont="1" applyFill="1" applyBorder="1" applyAlignment="1">
      <alignment horizontal="center" vertical="center" shrinkToFit="1"/>
    </xf>
    <xf numFmtId="0" fontId="11" fillId="0" borderId="2" xfId="17" applyNumberFormat="1" applyFont="1" applyFill="1" applyBorder="1" applyAlignment="1">
      <alignment horizontal="center" vertical="center" shrinkToFit="1"/>
    </xf>
    <xf numFmtId="0" fontId="11" fillId="0" borderId="6" xfId="17" applyNumberFormat="1" applyFont="1" applyFill="1" applyBorder="1" applyAlignment="1">
      <alignment horizontal="center" vertical="center" shrinkToFit="1"/>
    </xf>
    <xf numFmtId="0" fontId="11" fillId="2" borderId="18" xfId="12" applyNumberFormat="1" applyFont="1" applyFill="1" applyBorder="1" applyAlignment="1" applyProtection="1">
      <alignment horizontal="right" vertical="center" shrinkToFit="1"/>
      <protection locked="0"/>
    </xf>
    <xf numFmtId="0" fontId="13" fillId="2" borderId="19" xfId="12" applyNumberFormat="1" applyFont="1" applyFill="1" applyBorder="1" applyAlignment="1" applyProtection="1">
      <alignment horizontal="right" vertical="center" shrinkToFit="1"/>
      <protection locked="0"/>
    </xf>
    <xf numFmtId="0" fontId="13" fillId="2" borderId="12" xfId="12" applyNumberFormat="1" applyFont="1" applyFill="1" applyBorder="1" applyAlignment="1" applyProtection="1">
      <alignment horizontal="right" vertical="center" shrinkToFit="1"/>
      <protection locked="0"/>
    </xf>
    <xf numFmtId="0" fontId="14" fillId="0" borderId="12" xfId="17" applyNumberFormat="1" applyBorder="1" applyAlignment="1">
      <alignment horizontal="center" vertical="center"/>
    </xf>
  </cellXfs>
  <cellStyles count="19">
    <cellStyle name="Comma" xfId="4"/>
    <cellStyle name="Comma [0]" xfId="5"/>
    <cellStyle name="Currency" xfId="2"/>
    <cellStyle name="Currency [0]" xfId="3"/>
    <cellStyle name="Normal" xfId="18"/>
    <cellStyle name="Percent" xfId="1"/>
    <cellStyle name="桁区切り" xfId="6"/>
    <cellStyle name="桁区切り 2" xfId="12"/>
    <cellStyle name="標準" xfId="0" builtinId="0"/>
    <cellStyle name="標準 10" xfId="17"/>
    <cellStyle name="標準 2" xfId="8"/>
    <cellStyle name="標準 3" xfId="7"/>
    <cellStyle name="標準 3 2" xfId="14"/>
    <cellStyle name="標準 4" xfId="9"/>
    <cellStyle name="標準 5" xfId="10"/>
    <cellStyle name="標準 6" xfId="11"/>
    <cellStyle name="標準 7" xfId="13"/>
    <cellStyle name="標準 8" xfId="15"/>
    <cellStyle name="標準 9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tabSelected="1" view="pageBreakPreview" zoomScale="80" zoomScaleNormal="75" zoomScaleSheetLayoutView="80" workbookViewId="0"/>
  </sheetViews>
  <sheetFormatPr defaultRowHeight="13.5" customHeight="1" x14ac:dyDescent="0.15"/>
  <cols>
    <col min="1" max="1" width="2.625" style="21" customWidth="1"/>
    <col min="2" max="18" width="2.625" style="2" customWidth="1"/>
    <col min="19" max="19" width="3" style="2" customWidth="1"/>
    <col min="20" max="20" width="2.875" style="2" customWidth="1"/>
    <col min="21" max="33" width="2.625" style="2" customWidth="1"/>
    <col min="34" max="34" width="3.25" style="2" customWidth="1"/>
    <col min="35" max="35" width="2.625" style="2" customWidth="1"/>
    <col min="36" max="36" width="2.25" style="2" customWidth="1"/>
    <col min="37" max="48" width="2.625" style="2" customWidth="1"/>
    <col min="49" max="49" width="2.75" style="2" customWidth="1"/>
    <col min="50" max="50" width="2.625" style="2" customWidth="1"/>
    <col min="51" max="51" width="3.125" style="2" customWidth="1"/>
    <col min="52" max="52" width="2.875" style="2" customWidth="1"/>
    <col min="53" max="53" width="2.625" style="2" customWidth="1"/>
    <col min="54" max="54" width="2.25" style="2" customWidth="1"/>
    <col min="55" max="58" width="2.625" style="2" customWidth="1"/>
    <col min="59" max="59" width="2.75" style="2" customWidth="1"/>
    <col min="60" max="65" width="2.625" style="2" customWidth="1"/>
    <col min="66" max="66" width="2.75" style="2" customWidth="1"/>
    <col min="67" max="67" width="3.25" style="2" customWidth="1"/>
    <col min="68" max="68" width="2.625" style="21" customWidth="1"/>
    <col min="69" max="70" width="10.625" style="2" hidden="1" customWidth="1"/>
    <col min="71" max="78" width="10.625" style="2" customWidth="1"/>
    <col min="79" max="16384" width="9" style="2"/>
  </cols>
  <sheetData>
    <row r="1" spans="2:70" ht="19.5" customHeight="1" thickBot="1" x14ac:dyDescent="0.2">
      <c r="B1" s="200" t="s">
        <v>115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2:70" ht="11.25" customHeight="1" x14ac:dyDescent="0.15">
      <c r="BL2" s="43" t="s">
        <v>119</v>
      </c>
      <c r="BM2" s="44"/>
      <c r="BN2" s="45"/>
    </row>
    <row r="3" spans="2:70" ht="34.5" customHeight="1" thickBot="1" x14ac:dyDescent="0.2">
      <c r="B3" s="136" t="s">
        <v>130</v>
      </c>
      <c r="C3" s="137"/>
      <c r="D3" s="137"/>
      <c r="E3" s="137"/>
      <c r="F3" s="137"/>
      <c r="G3" s="137"/>
      <c r="H3" s="137"/>
      <c r="I3" s="40"/>
      <c r="J3" s="41"/>
      <c r="K3" s="41"/>
      <c r="L3" s="41"/>
      <c r="M3" s="41"/>
      <c r="N3" s="41"/>
      <c r="O3" s="41"/>
      <c r="P3" s="41"/>
      <c r="Q3" s="41"/>
      <c r="R3" s="42"/>
      <c r="S3" s="5"/>
      <c r="T3" s="5"/>
      <c r="U3" s="119" t="s">
        <v>117</v>
      </c>
      <c r="V3" s="119"/>
      <c r="W3" s="119"/>
      <c r="X3" s="119"/>
      <c r="Y3" s="119"/>
      <c r="Z3" s="119"/>
      <c r="AA3" s="119"/>
      <c r="AB3" s="119"/>
      <c r="AC3" s="119"/>
      <c r="AD3" s="207"/>
      <c r="AE3" s="207"/>
      <c r="AF3" s="6"/>
      <c r="AG3" s="6"/>
      <c r="AH3" s="6"/>
      <c r="BH3" s="7"/>
      <c r="BI3" s="7"/>
      <c r="BJ3" s="8"/>
      <c r="BK3" s="7"/>
      <c r="BL3" s="46"/>
      <c r="BM3" s="47"/>
      <c r="BN3" s="48"/>
      <c r="BO3" s="8"/>
    </row>
    <row r="4" spans="2:70" ht="14.25" thickBot="1" x14ac:dyDescent="0.2">
      <c r="D4" s="9"/>
      <c r="E4" s="9"/>
      <c r="F4" s="9"/>
      <c r="G4" s="9"/>
      <c r="H4" s="9"/>
      <c r="I4" s="9"/>
      <c r="J4" s="9"/>
      <c r="K4" s="9"/>
      <c r="L4" s="9"/>
      <c r="M4" s="9"/>
    </row>
    <row r="5" spans="2:70" ht="27" customHeight="1" thickTop="1" x14ac:dyDescent="0.15">
      <c r="B5" s="62" t="s">
        <v>0</v>
      </c>
      <c r="C5" s="63"/>
      <c r="D5" s="68" t="s">
        <v>110</v>
      </c>
      <c r="E5" s="69"/>
      <c r="F5" s="69"/>
      <c r="G5" s="69"/>
      <c r="H5" s="70"/>
      <c r="I5" s="201" t="s">
        <v>120</v>
      </c>
      <c r="J5" s="202"/>
      <c r="K5" s="202"/>
      <c r="L5" s="203"/>
      <c r="M5" s="204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6"/>
      <c r="AK5" s="62" t="s">
        <v>19</v>
      </c>
      <c r="AL5" s="161"/>
      <c r="AM5" s="208" t="s">
        <v>5</v>
      </c>
      <c r="AN5" s="209"/>
      <c r="AO5" s="209"/>
      <c r="AP5" s="209"/>
      <c r="AQ5" s="209"/>
      <c r="AR5" s="209"/>
      <c r="AS5" s="209"/>
      <c r="AT5" s="209"/>
      <c r="AU5" s="209"/>
      <c r="AV5" s="209"/>
      <c r="AW5" s="210"/>
      <c r="AX5" s="208" t="s">
        <v>116</v>
      </c>
      <c r="AY5" s="209"/>
      <c r="AZ5" s="209"/>
      <c r="BA5" s="209"/>
      <c r="BB5" s="209"/>
      <c r="BC5" s="209"/>
      <c r="BD5" s="209"/>
      <c r="BE5" s="209"/>
      <c r="BF5" s="209"/>
      <c r="BG5" s="209"/>
      <c r="BH5" s="210"/>
      <c r="BI5" s="53"/>
      <c r="BJ5" s="211"/>
      <c r="BK5" s="211"/>
      <c r="BL5" s="211"/>
      <c r="BM5" s="211"/>
      <c r="BN5" s="211"/>
      <c r="BO5" s="211"/>
      <c r="BP5" s="37"/>
      <c r="BQ5" s="4"/>
    </row>
    <row r="6" spans="2:70" ht="27" customHeight="1" thickBot="1" x14ac:dyDescent="0.2">
      <c r="B6" s="64"/>
      <c r="C6" s="65"/>
      <c r="D6" s="71"/>
      <c r="E6" s="56"/>
      <c r="F6" s="56"/>
      <c r="G6" s="56"/>
      <c r="H6" s="72"/>
      <c r="I6" s="212" t="s">
        <v>109</v>
      </c>
      <c r="J6" s="213"/>
      <c r="K6" s="213"/>
      <c r="L6" s="214"/>
      <c r="M6" s="116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9"/>
      <c r="AK6" s="162"/>
      <c r="AL6" s="163"/>
      <c r="AM6" s="215"/>
      <c r="AN6" s="216"/>
      <c r="AO6" s="216"/>
      <c r="AP6" s="216"/>
      <c r="AQ6" s="216"/>
      <c r="AR6" s="216"/>
      <c r="AS6" s="216"/>
      <c r="AT6" s="216"/>
      <c r="AU6" s="217"/>
      <c r="AV6" s="145" t="s">
        <v>3</v>
      </c>
      <c r="AW6" s="218"/>
      <c r="AX6" s="215"/>
      <c r="AY6" s="216"/>
      <c r="AZ6" s="216"/>
      <c r="BA6" s="216"/>
      <c r="BB6" s="216"/>
      <c r="BC6" s="216"/>
      <c r="BD6" s="216"/>
      <c r="BE6" s="216"/>
      <c r="BF6" s="217"/>
      <c r="BG6" s="145" t="s">
        <v>118</v>
      </c>
      <c r="BH6" s="146"/>
      <c r="BI6" s="147"/>
      <c r="BJ6" s="148"/>
      <c r="BK6" s="148"/>
      <c r="BL6" s="148"/>
      <c r="BM6" s="148"/>
      <c r="BN6" s="53"/>
      <c r="BO6" s="53"/>
      <c r="BP6" s="38"/>
    </row>
    <row r="7" spans="2:70" ht="27" customHeight="1" thickTop="1" x14ac:dyDescent="0.15">
      <c r="B7" s="64"/>
      <c r="C7" s="65"/>
      <c r="D7" s="71"/>
      <c r="E7" s="56"/>
      <c r="F7" s="56"/>
      <c r="G7" s="56"/>
      <c r="H7" s="72"/>
      <c r="I7" s="149" t="s">
        <v>113</v>
      </c>
      <c r="J7" s="150"/>
      <c r="K7" s="150"/>
      <c r="L7" s="151"/>
      <c r="M7" s="158" t="s">
        <v>14</v>
      </c>
      <c r="N7" s="159"/>
      <c r="O7" s="159"/>
      <c r="P7" s="160"/>
      <c r="Q7" s="116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9"/>
      <c r="AK7" s="62" t="s">
        <v>20</v>
      </c>
      <c r="AL7" s="161"/>
      <c r="AM7" s="164" t="s">
        <v>132</v>
      </c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6"/>
      <c r="BI7" s="10"/>
      <c r="BJ7" s="11"/>
      <c r="BK7" s="11"/>
      <c r="BL7" s="11"/>
      <c r="BM7" s="11"/>
      <c r="BN7" s="11"/>
      <c r="BO7" s="11"/>
      <c r="BP7" s="38"/>
    </row>
    <row r="8" spans="2:70" ht="27" customHeight="1" thickBot="1" x14ac:dyDescent="0.2">
      <c r="B8" s="64"/>
      <c r="C8" s="65"/>
      <c r="D8" s="71"/>
      <c r="E8" s="56"/>
      <c r="F8" s="56"/>
      <c r="G8" s="56"/>
      <c r="H8" s="72"/>
      <c r="I8" s="152"/>
      <c r="J8" s="153"/>
      <c r="K8" s="153"/>
      <c r="L8" s="154"/>
      <c r="M8" s="158" t="s">
        <v>120</v>
      </c>
      <c r="N8" s="159"/>
      <c r="O8" s="159"/>
      <c r="P8" s="160"/>
      <c r="Q8" s="116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9"/>
      <c r="AK8" s="162"/>
      <c r="AL8" s="163"/>
      <c r="AM8" s="167" t="s">
        <v>133</v>
      </c>
      <c r="AN8" s="168"/>
      <c r="AO8" s="168"/>
      <c r="AP8" s="168"/>
      <c r="AQ8" s="168"/>
      <c r="AR8" s="169"/>
      <c r="AS8" s="170"/>
      <c r="AT8" s="171"/>
      <c r="AU8" s="171"/>
      <c r="AV8" s="171"/>
      <c r="AW8" s="172"/>
      <c r="AX8" s="173" t="s">
        <v>134</v>
      </c>
      <c r="AY8" s="174"/>
      <c r="AZ8" s="174"/>
      <c r="BA8" s="174"/>
      <c r="BB8" s="174"/>
      <c r="BC8" s="175"/>
      <c r="BD8" s="171"/>
      <c r="BE8" s="171"/>
      <c r="BF8" s="171"/>
      <c r="BG8" s="171"/>
      <c r="BH8" s="172"/>
      <c r="BI8" s="12"/>
      <c r="BJ8" s="13"/>
      <c r="BK8" s="13"/>
      <c r="BL8" s="14"/>
      <c r="BM8" s="15"/>
      <c r="BN8" s="15"/>
      <c r="BO8" s="15"/>
      <c r="BP8" s="19"/>
    </row>
    <row r="9" spans="2:70" ht="27" customHeight="1" thickTop="1" thickBot="1" x14ac:dyDescent="0.2">
      <c r="B9" s="66"/>
      <c r="C9" s="67"/>
      <c r="D9" s="73"/>
      <c r="E9" s="74"/>
      <c r="F9" s="74"/>
      <c r="G9" s="74"/>
      <c r="H9" s="75"/>
      <c r="I9" s="155"/>
      <c r="J9" s="156"/>
      <c r="K9" s="156"/>
      <c r="L9" s="157"/>
      <c r="M9" s="176" t="s">
        <v>15</v>
      </c>
      <c r="N9" s="177"/>
      <c r="O9" s="177"/>
      <c r="P9" s="178"/>
      <c r="Q9" s="179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K9" s="139" t="s">
        <v>21</v>
      </c>
      <c r="AL9" s="139"/>
      <c r="AM9" s="141" t="s">
        <v>24</v>
      </c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38"/>
    </row>
    <row r="10" spans="2:70" ht="27" customHeight="1" thickTop="1" x14ac:dyDescent="0.15">
      <c r="B10" s="64" t="s">
        <v>111</v>
      </c>
      <c r="C10" s="65"/>
      <c r="D10" s="126" t="s">
        <v>112</v>
      </c>
      <c r="E10" s="127"/>
      <c r="F10" s="127"/>
      <c r="G10" s="127"/>
      <c r="H10" s="128"/>
      <c r="I10" s="71" t="s">
        <v>4</v>
      </c>
      <c r="J10" s="56"/>
      <c r="K10" s="56"/>
      <c r="L10" s="72"/>
      <c r="M10" s="102"/>
      <c r="N10" s="103"/>
      <c r="O10" s="103"/>
      <c r="P10" s="103"/>
      <c r="Q10" s="103"/>
      <c r="R10" s="103"/>
      <c r="S10" s="103"/>
      <c r="T10" s="103"/>
      <c r="U10" s="104"/>
      <c r="V10" s="132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4"/>
      <c r="AK10" s="58"/>
      <c r="AL10" s="58"/>
      <c r="AM10" s="135" t="s">
        <v>25</v>
      </c>
      <c r="AN10" s="135"/>
      <c r="AO10" s="135"/>
      <c r="AP10" s="135" t="s">
        <v>26</v>
      </c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 t="s">
        <v>27</v>
      </c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39"/>
    </row>
    <row r="11" spans="2:70" ht="27" customHeight="1" x14ac:dyDescent="0.15">
      <c r="B11" s="64"/>
      <c r="C11" s="65"/>
      <c r="D11" s="126"/>
      <c r="E11" s="127"/>
      <c r="F11" s="127"/>
      <c r="G11" s="127"/>
      <c r="H11" s="128"/>
      <c r="I11" s="136" t="s">
        <v>6</v>
      </c>
      <c r="J11" s="137"/>
      <c r="K11" s="137"/>
      <c r="L11" s="138"/>
      <c r="M11" s="122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K11" s="58"/>
      <c r="AL11" s="58"/>
      <c r="AM11" s="82"/>
      <c r="AN11" s="82"/>
      <c r="AO11" s="82"/>
      <c r="AP11" s="82"/>
      <c r="AQ11" s="82"/>
      <c r="AR11" s="82"/>
      <c r="AS11" s="55" t="str">
        <f>IF(AP11="","",VLOOKUP(BR11,分類表!$C$25:$D$127,2,FALSE))</f>
        <v/>
      </c>
      <c r="AT11" s="55"/>
      <c r="AU11" s="55"/>
      <c r="AV11" s="55"/>
      <c r="AW11" s="55"/>
      <c r="AX11" s="55"/>
      <c r="AY11" s="55"/>
      <c r="AZ11" s="55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Q11" s="36" t="str">
        <f>IF(AM11="","",VLOOKUP(AM11,分類表!$A$1:$B$22,2,FALSE))</f>
        <v/>
      </c>
      <c r="BR11" s="36" t="str">
        <f>IF(AP11="","",TEXT(AM11,"000#")&amp;TEXT(AP11,"000#"))</f>
        <v/>
      </c>
    </row>
    <row r="12" spans="2:70" ht="27" customHeight="1" x14ac:dyDescent="0.15">
      <c r="B12" s="64"/>
      <c r="C12" s="65"/>
      <c r="D12" s="126"/>
      <c r="E12" s="127"/>
      <c r="F12" s="127"/>
      <c r="G12" s="127"/>
      <c r="H12" s="128"/>
      <c r="I12" s="71" t="s">
        <v>7</v>
      </c>
      <c r="J12" s="56"/>
      <c r="K12" s="56"/>
      <c r="L12" s="72"/>
      <c r="M12" s="116"/>
      <c r="N12" s="108"/>
      <c r="O12" s="108"/>
      <c r="P12" s="108"/>
      <c r="Q12" s="108"/>
      <c r="R12" s="108"/>
      <c r="S12" s="108"/>
      <c r="T12" s="108"/>
      <c r="U12" s="109"/>
      <c r="V12" s="142" t="s">
        <v>2</v>
      </c>
      <c r="W12" s="143"/>
      <c r="X12" s="143"/>
      <c r="Y12" s="144"/>
      <c r="Z12" s="116"/>
      <c r="AA12" s="108"/>
      <c r="AB12" s="108"/>
      <c r="AC12" s="108"/>
      <c r="AD12" s="108"/>
      <c r="AE12" s="108"/>
      <c r="AF12" s="108"/>
      <c r="AG12" s="108"/>
      <c r="AH12" s="109"/>
      <c r="AK12" s="58"/>
      <c r="AL12" s="58"/>
      <c r="AM12" s="82"/>
      <c r="AN12" s="82"/>
      <c r="AO12" s="82"/>
      <c r="AP12" s="82"/>
      <c r="AQ12" s="82"/>
      <c r="AR12" s="82"/>
      <c r="AS12" s="55" t="str">
        <f>IF(AP12="","",VLOOKUP(BR12,分類表!$C$25:$D$127,2,FALSE))</f>
        <v/>
      </c>
      <c r="AT12" s="55"/>
      <c r="AU12" s="55"/>
      <c r="AV12" s="55"/>
      <c r="AW12" s="55"/>
      <c r="AX12" s="55"/>
      <c r="AY12" s="55"/>
      <c r="AZ12" s="55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Q12" s="36" t="str">
        <f>IF(AM12="","",VLOOKUP(AM12,分類表!$A$1:$B$22,2,FALSE))</f>
        <v/>
      </c>
      <c r="BR12" s="36" t="str">
        <f t="shared" ref="BR12:BR22" si="0">IF(AP12="","",TEXT(AM12,"000#")&amp;TEXT(AP12,"000#"))</f>
        <v/>
      </c>
    </row>
    <row r="13" spans="2:70" ht="27" customHeight="1" x14ac:dyDescent="0.15">
      <c r="B13" s="64"/>
      <c r="C13" s="65"/>
      <c r="D13" s="126"/>
      <c r="E13" s="127"/>
      <c r="F13" s="127"/>
      <c r="G13" s="127"/>
      <c r="H13" s="128"/>
      <c r="I13" s="60" t="s">
        <v>108</v>
      </c>
      <c r="J13" s="60"/>
      <c r="K13" s="60"/>
      <c r="L13" s="136"/>
      <c r="M13" s="182"/>
      <c r="N13" s="183"/>
      <c r="O13" s="183"/>
      <c r="P13" s="184"/>
      <c r="Q13" s="191" t="s">
        <v>122</v>
      </c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  <c r="AK13" s="58"/>
      <c r="AL13" s="58"/>
      <c r="AM13" s="82"/>
      <c r="AN13" s="82"/>
      <c r="AO13" s="82"/>
      <c r="AP13" s="82"/>
      <c r="AQ13" s="82"/>
      <c r="AR13" s="82"/>
      <c r="AS13" s="55" t="str">
        <f>IF(AP13="","",VLOOKUP(BR13,分類表!$C$25:$D$127,2,FALSE))</f>
        <v/>
      </c>
      <c r="AT13" s="55"/>
      <c r="AU13" s="55"/>
      <c r="AV13" s="55"/>
      <c r="AW13" s="55"/>
      <c r="AX13" s="55"/>
      <c r="AY13" s="55"/>
      <c r="AZ13" s="55"/>
      <c r="BA13" s="122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9"/>
      <c r="BQ13" s="36" t="str">
        <f>IF(AM13="","",VLOOKUP(AM13,分類表!$A$1:$B$22,2,FALSE))</f>
        <v/>
      </c>
      <c r="BR13" s="36" t="str">
        <f t="shared" si="0"/>
        <v/>
      </c>
    </row>
    <row r="14" spans="2:70" ht="27" customHeight="1" x14ac:dyDescent="0.15">
      <c r="B14" s="64"/>
      <c r="C14" s="65"/>
      <c r="D14" s="126"/>
      <c r="E14" s="127"/>
      <c r="F14" s="127"/>
      <c r="G14" s="127"/>
      <c r="H14" s="128"/>
      <c r="I14" s="60"/>
      <c r="J14" s="60"/>
      <c r="K14" s="60"/>
      <c r="L14" s="136"/>
      <c r="M14" s="185"/>
      <c r="N14" s="186"/>
      <c r="O14" s="186"/>
      <c r="P14" s="187"/>
      <c r="Q14" s="188" t="s">
        <v>136</v>
      </c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  <c r="AK14" s="58"/>
      <c r="AL14" s="58"/>
      <c r="AM14" s="82"/>
      <c r="AN14" s="82"/>
      <c r="AO14" s="82"/>
      <c r="AP14" s="82"/>
      <c r="AQ14" s="82"/>
      <c r="AR14" s="82"/>
      <c r="AS14" s="55" t="str">
        <f>IF(AP14="","",VLOOKUP(BR14,分類表!$C$25:$D$127,2,FALSE))</f>
        <v/>
      </c>
      <c r="AT14" s="55"/>
      <c r="AU14" s="55"/>
      <c r="AV14" s="55"/>
      <c r="AW14" s="55"/>
      <c r="AX14" s="55"/>
      <c r="AY14" s="55"/>
      <c r="AZ14" s="55"/>
      <c r="BA14" s="123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5"/>
      <c r="BQ14" s="36" t="str">
        <f>IF(AM14="","",VLOOKUP(AM14,分類表!$A$1:$B$22,2,FALSE))</f>
        <v/>
      </c>
      <c r="BR14" s="36" t="str">
        <f t="shared" si="0"/>
        <v/>
      </c>
    </row>
    <row r="15" spans="2:70" ht="27" customHeight="1" thickBot="1" x14ac:dyDescent="0.2">
      <c r="B15" s="66"/>
      <c r="C15" s="67"/>
      <c r="D15" s="129"/>
      <c r="E15" s="130"/>
      <c r="F15" s="130"/>
      <c r="G15" s="130"/>
      <c r="H15" s="131"/>
      <c r="I15" s="93" t="s">
        <v>8</v>
      </c>
      <c r="J15" s="94"/>
      <c r="K15" s="94"/>
      <c r="L15" s="95"/>
      <c r="M15" s="96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  <c r="AK15" s="58"/>
      <c r="AL15" s="58"/>
      <c r="AM15" s="82"/>
      <c r="AN15" s="82"/>
      <c r="AO15" s="82"/>
      <c r="AP15" s="82"/>
      <c r="AQ15" s="82"/>
      <c r="AR15" s="82"/>
      <c r="AS15" s="55" t="str">
        <f>IF(AP15="","",VLOOKUP(BR15,分類表!$C$25:$D$127,2,FALSE))</f>
        <v/>
      </c>
      <c r="AT15" s="55"/>
      <c r="AU15" s="55"/>
      <c r="AV15" s="55"/>
      <c r="AW15" s="55"/>
      <c r="AX15" s="55"/>
      <c r="AY15" s="55"/>
      <c r="AZ15" s="55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Q15" s="36" t="str">
        <f>IF(AM15="","",VLOOKUP(AM15,分類表!$A$1:$B$22,2,FALSE))</f>
        <v/>
      </c>
      <c r="BR15" s="36" t="str">
        <f t="shared" si="0"/>
        <v/>
      </c>
    </row>
    <row r="16" spans="2:70" ht="27" customHeight="1" thickTop="1" x14ac:dyDescent="0.15">
      <c r="B16" s="62" t="s">
        <v>1</v>
      </c>
      <c r="C16" s="63"/>
      <c r="D16" s="68" t="s">
        <v>17</v>
      </c>
      <c r="E16" s="69"/>
      <c r="F16" s="69"/>
      <c r="G16" s="69"/>
      <c r="H16" s="70"/>
      <c r="I16" s="76" t="s">
        <v>120</v>
      </c>
      <c r="J16" s="77"/>
      <c r="K16" s="77"/>
      <c r="L16" s="78"/>
      <c r="M16" s="7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1"/>
      <c r="AK16" s="58"/>
      <c r="AL16" s="58"/>
      <c r="AM16" s="82"/>
      <c r="AN16" s="82"/>
      <c r="AO16" s="82"/>
      <c r="AP16" s="82"/>
      <c r="AQ16" s="82"/>
      <c r="AR16" s="82"/>
      <c r="AS16" s="55" t="str">
        <f>IF(AP16="","",VLOOKUP(BR16,分類表!$C$25:$D$127,2,FALSE))</f>
        <v/>
      </c>
      <c r="AT16" s="55"/>
      <c r="AU16" s="55"/>
      <c r="AV16" s="55"/>
      <c r="AW16" s="55"/>
      <c r="AX16" s="55"/>
      <c r="AY16" s="55"/>
      <c r="AZ16" s="55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Q16" s="36" t="str">
        <f>IF(AM16="","",VLOOKUP(AM16,分類表!$A$1:$B$22,2,FALSE))</f>
        <v/>
      </c>
      <c r="BR16" s="36" t="str">
        <f t="shared" si="0"/>
        <v/>
      </c>
    </row>
    <row r="17" spans="2:70" ht="27" customHeight="1" x14ac:dyDescent="0.15">
      <c r="B17" s="64"/>
      <c r="C17" s="65"/>
      <c r="D17" s="71"/>
      <c r="E17" s="56"/>
      <c r="F17" s="56"/>
      <c r="G17" s="56"/>
      <c r="H17" s="72"/>
      <c r="I17" s="113" t="s">
        <v>109</v>
      </c>
      <c r="J17" s="114"/>
      <c r="K17" s="114"/>
      <c r="L17" s="115"/>
      <c r="M17" s="116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9"/>
      <c r="AK17" s="58"/>
      <c r="AL17" s="58"/>
      <c r="AM17" s="82"/>
      <c r="AN17" s="82"/>
      <c r="AO17" s="82"/>
      <c r="AP17" s="82"/>
      <c r="AQ17" s="82"/>
      <c r="AR17" s="82"/>
      <c r="AS17" s="55" t="str">
        <f>IF(AP17="","",VLOOKUP(BR17,分類表!$C$25:$D$127,2,FALSE))</f>
        <v/>
      </c>
      <c r="AT17" s="55"/>
      <c r="AU17" s="55"/>
      <c r="AV17" s="55"/>
      <c r="AW17" s="55"/>
      <c r="AX17" s="55"/>
      <c r="AY17" s="55"/>
      <c r="AZ17" s="55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Q17" s="36" t="str">
        <f>IF(AM17="","",VLOOKUP(AM17,分類表!$A$1:$B$22,2,FALSE))</f>
        <v/>
      </c>
      <c r="BR17" s="36" t="str">
        <f t="shared" si="0"/>
        <v/>
      </c>
    </row>
    <row r="18" spans="2:70" ht="27" customHeight="1" x14ac:dyDescent="0.15">
      <c r="B18" s="64"/>
      <c r="C18" s="65"/>
      <c r="D18" s="71"/>
      <c r="E18" s="56"/>
      <c r="F18" s="56"/>
      <c r="G18" s="56"/>
      <c r="H18" s="72"/>
      <c r="I18" s="71" t="s">
        <v>13</v>
      </c>
      <c r="J18" s="56"/>
      <c r="K18" s="56"/>
      <c r="L18" s="72"/>
      <c r="M18" s="101" t="s">
        <v>14</v>
      </c>
      <c r="N18" s="101"/>
      <c r="O18" s="101"/>
      <c r="P18" s="101"/>
      <c r="Q18" s="102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  <c r="AK18" s="58"/>
      <c r="AL18" s="58"/>
      <c r="AM18" s="82"/>
      <c r="AN18" s="82"/>
      <c r="AO18" s="82"/>
      <c r="AP18" s="82"/>
      <c r="AQ18" s="82"/>
      <c r="AR18" s="82"/>
      <c r="AS18" s="55" t="str">
        <f>IF(AP18="","",VLOOKUP(BR18,分類表!$C$25:$D$127,2,FALSE))</f>
        <v/>
      </c>
      <c r="AT18" s="55"/>
      <c r="AU18" s="55"/>
      <c r="AV18" s="55"/>
      <c r="AW18" s="55"/>
      <c r="AX18" s="55"/>
      <c r="AY18" s="55"/>
      <c r="AZ18" s="55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Q18" s="36" t="str">
        <f>IF(AM18="","",VLOOKUP(AM18,分類表!$A$1:$B$22,2,FALSE))</f>
        <v/>
      </c>
      <c r="BR18" s="36" t="str">
        <f t="shared" si="0"/>
        <v/>
      </c>
    </row>
    <row r="19" spans="2:70" ht="27" customHeight="1" x14ac:dyDescent="0.15">
      <c r="B19" s="64"/>
      <c r="C19" s="65"/>
      <c r="D19" s="71"/>
      <c r="E19" s="56"/>
      <c r="F19" s="56"/>
      <c r="G19" s="56"/>
      <c r="H19" s="72"/>
      <c r="I19" s="71"/>
      <c r="J19" s="56"/>
      <c r="K19" s="56"/>
      <c r="L19" s="56"/>
      <c r="M19" s="110" t="s">
        <v>121</v>
      </c>
      <c r="N19" s="111"/>
      <c r="O19" s="111"/>
      <c r="P19" s="112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K19" s="58"/>
      <c r="AL19" s="58"/>
      <c r="AM19" s="82"/>
      <c r="AN19" s="82"/>
      <c r="AO19" s="82"/>
      <c r="AP19" s="82"/>
      <c r="AQ19" s="82"/>
      <c r="AR19" s="82"/>
      <c r="AS19" s="55" t="str">
        <f>IF(AP19="","",VLOOKUP(BR19,分類表!$C$25:$D$127,2,FALSE))</f>
        <v/>
      </c>
      <c r="AT19" s="55"/>
      <c r="AU19" s="55"/>
      <c r="AV19" s="55"/>
      <c r="AW19" s="55"/>
      <c r="AX19" s="55"/>
      <c r="AY19" s="55"/>
      <c r="AZ19" s="55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Q19" s="36" t="str">
        <f>IF(AM19="","",VLOOKUP(AM19,分類表!$A$1:$B$22,2,FALSE))</f>
        <v/>
      </c>
      <c r="BR19" s="36" t="str">
        <f t="shared" si="0"/>
        <v/>
      </c>
    </row>
    <row r="20" spans="2:70" ht="27" customHeight="1" x14ac:dyDescent="0.15">
      <c r="B20" s="64"/>
      <c r="C20" s="65"/>
      <c r="D20" s="71"/>
      <c r="E20" s="56"/>
      <c r="F20" s="56"/>
      <c r="G20" s="56"/>
      <c r="H20" s="72"/>
      <c r="I20" s="99"/>
      <c r="J20" s="100"/>
      <c r="K20" s="100"/>
      <c r="L20" s="100"/>
      <c r="M20" s="105" t="s">
        <v>15</v>
      </c>
      <c r="N20" s="106"/>
      <c r="O20" s="106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K20" s="58"/>
      <c r="AL20" s="58"/>
      <c r="AM20" s="82"/>
      <c r="AN20" s="82"/>
      <c r="AO20" s="82"/>
      <c r="AP20" s="82"/>
      <c r="AQ20" s="82"/>
      <c r="AR20" s="82"/>
      <c r="AS20" s="55" t="str">
        <f>IF(AP20="","",VLOOKUP(BR20,分類表!$C$25:$D$127,2,FALSE))</f>
        <v/>
      </c>
      <c r="AT20" s="55"/>
      <c r="AU20" s="55"/>
      <c r="AV20" s="55"/>
      <c r="AW20" s="55"/>
      <c r="AX20" s="55"/>
      <c r="AY20" s="55"/>
      <c r="AZ20" s="55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Q20" s="36" t="str">
        <f>IF(AM20="","",VLOOKUP(AM20,分類表!$A$1:$B$22,2,FALSE))</f>
        <v/>
      </c>
      <c r="BR20" s="36" t="str">
        <f t="shared" si="0"/>
        <v/>
      </c>
    </row>
    <row r="21" spans="2:70" ht="27" customHeight="1" x14ac:dyDescent="0.15">
      <c r="B21" s="64"/>
      <c r="C21" s="65"/>
      <c r="D21" s="71"/>
      <c r="E21" s="56"/>
      <c r="F21" s="56"/>
      <c r="G21" s="56"/>
      <c r="H21" s="72"/>
      <c r="I21" s="60" t="s">
        <v>12</v>
      </c>
      <c r="J21" s="60"/>
      <c r="K21" s="60"/>
      <c r="L21" s="60"/>
      <c r="M21" s="90"/>
      <c r="N21" s="90"/>
      <c r="O21" s="90"/>
      <c r="P21" s="90"/>
      <c r="Q21" s="90"/>
      <c r="R21" s="90"/>
      <c r="S21" s="90"/>
      <c r="T21" s="90"/>
      <c r="U21" s="90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K21" s="58"/>
      <c r="AL21" s="58"/>
      <c r="AM21" s="82"/>
      <c r="AN21" s="82"/>
      <c r="AO21" s="82"/>
      <c r="AP21" s="82"/>
      <c r="AQ21" s="82"/>
      <c r="AR21" s="82"/>
      <c r="AS21" s="55" t="str">
        <f>IF(AP21="","",VLOOKUP(BR21,分類表!$C$25:$D$127,2,FALSE))</f>
        <v/>
      </c>
      <c r="AT21" s="55"/>
      <c r="AU21" s="55"/>
      <c r="AV21" s="55"/>
      <c r="AW21" s="55"/>
      <c r="AX21" s="55"/>
      <c r="AY21" s="55"/>
      <c r="AZ21" s="55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Q21" s="36" t="str">
        <f>IF(AM21="","",VLOOKUP(AM21,分類表!$A$1:$B$22,2,FALSE))</f>
        <v/>
      </c>
      <c r="BR21" s="36" t="str">
        <f t="shared" si="0"/>
        <v/>
      </c>
    </row>
    <row r="22" spans="2:70" ht="27" customHeight="1" thickBot="1" x14ac:dyDescent="0.2">
      <c r="B22" s="64"/>
      <c r="C22" s="65"/>
      <c r="D22" s="71"/>
      <c r="E22" s="56"/>
      <c r="F22" s="56"/>
      <c r="G22" s="56"/>
      <c r="H22" s="72"/>
      <c r="I22" s="60" t="s">
        <v>23</v>
      </c>
      <c r="J22" s="60"/>
      <c r="K22" s="60"/>
      <c r="L22" s="6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K22" s="140"/>
      <c r="AL22" s="140"/>
      <c r="AM22" s="91"/>
      <c r="AN22" s="91"/>
      <c r="AO22" s="91"/>
      <c r="AP22" s="91"/>
      <c r="AQ22" s="91"/>
      <c r="AR22" s="91"/>
      <c r="AS22" s="120" t="str">
        <f>IF(AP22="","",VLOOKUP(BR22,分類表!$C$25:$D$127,2,FALSE))</f>
        <v/>
      </c>
      <c r="AT22" s="120"/>
      <c r="AU22" s="120"/>
      <c r="AV22" s="120"/>
      <c r="AW22" s="120"/>
      <c r="AX22" s="120"/>
      <c r="AY22" s="120"/>
      <c r="AZ22" s="120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Q22" s="36" t="str">
        <f>IF(AM22="","",VLOOKUP(AM22,分類表!$A$1:$B$22,2,FALSE))</f>
        <v/>
      </c>
      <c r="BR22" s="36" t="str">
        <f t="shared" si="0"/>
        <v/>
      </c>
    </row>
    <row r="23" spans="2:70" ht="27" customHeight="1" thickTop="1" x14ac:dyDescent="0.15">
      <c r="B23" s="64"/>
      <c r="C23" s="65"/>
      <c r="D23" s="71"/>
      <c r="E23" s="56"/>
      <c r="F23" s="56"/>
      <c r="G23" s="56"/>
      <c r="H23" s="72"/>
      <c r="I23" s="117" t="s">
        <v>18</v>
      </c>
      <c r="J23" s="117"/>
      <c r="K23" s="117"/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9" t="s">
        <v>2</v>
      </c>
      <c r="W23" s="119"/>
      <c r="X23" s="119"/>
      <c r="Y23" s="119"/>
      <c r="Z23" s="118"/>
      <c r="AA23" s="118"/>
      <c r="AB23" s="118"/>
      <c r="AC23" s="118"/>
      <c r="AD23" s="118"/>
      <c r="AE23" s="118"/>
      <c r="AF23" s="118"/>
      <c r="AG23" s="118"/>
      <c r="AH23" s="118"/>
      <c r="AK23" s="16"/>
      <c r="AL23" s="16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2:70" ht="27" customHeight="1" x14ac:dyDescent="0.15">
      <c r="B24" s="64"/>
      <c r="C24" s="65"/>
      <c r="D24" s="71"/>
      <c r="E24" s="56"/>
      <c r="F24" s="56"/>
      <c r="G24" s="56"/>
      <c r="H24" s="72"/>
      <c r="I24" s="84" t="s">
        <v>114</v>
      </c>
      <c r="J24" s="85"/>
      <c r="K24" s="85"/>
      <c r="L24" s="86"/>
      <c r="M24" s="87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  <c r="AK24" s="17" t="s">
        <v>9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9"/>
      <c r="BM24" s="19"/>
      <c r="BN24" s="19"/>
      <c r="BO24" s="19"/>
    </row>
    <row r="25" spans="2:70" ht="27" customHeight="1" x14ac:dyDescent="0.15">
      <c r="B25" s="64"/>
      <c r="C25" s="65"/>
      <c r="D25" s="71"/>
      <c r="E25" s="56"/>
      <c r="F25" s="56"/>
      <c r="G25" s="56"/>
      <c r="H25" s="72"/>
      <c r="I25" s="60" t="s">
        <v>22</v>
      </c>
      <c r="J25" s="60"/>
      <c r="K25" s="60"/>
      <c r="L25" s="60"/>
      <c r="M25" s="182"/>
      <c r="N25" s="183"/>
      <c r="O25" s="183"/>
      <c r="P25" s="184"/>
      <c r="Q25" s="191" t="s">
        <v>122</v>
      </c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3"/>
      <c r="AK25" s="20" t="s">
        <v>135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9"/>
      <c r="BM25" s="19"/>
      <c r="BN25" s="19"/>
      <c r="BO25" s="19"/>
    </row>
    <row r="26" spans="2:70" ht="27" customHeight="1" thickBot="1" x14ac:dyDescent="0.2">
      <c r="B26" s="66"/>
      <c r="C26" s="67"/>
      <c r="D26" s="73"/>
      <c r="E26" s="74"/>
      <c r="F26" s="74"/>
      <c r="G26" s="74"/>
      <c r="H26" s="75"/>
      <c r="I26" s="61"/>
      <c r="J26" s="61"/>
      <c r="K26" s="61"/>
      <c r="L26" s="61"/>
      <c r="M26" s="194"/>
      <c r="N26" s="195"/>
      <c r="O26" s="195"/>
      <c r="P26" s="196"/>
      <c r="Q26" s="197" t="s">
        <v>136</v>
      </c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9"/>
      <c r="AK26" s="20" t="s">
        <v>126</v>
      </c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2:70" ht="27" customHeight="1" thickTop="1" x14ac:dyDescent="0.15">
      <c r="B27" s="22"/>
      <c r="C27" s="22"/>
      <c r="D27" s="4"/>
      <c r="E27" s="4"/>
      <c r="F27" s="4"/>
      <c r="G27" s="4"/>
      <c r="H27" s="4"/>
      <c r="I27" s="4"/>
      <c r="J27" s="4"/>
      <c r="K27" s="4"/>
      <c r="L27" s="4"/>
      <c r="M27" s="23"/>
      <c r="N27" s="23"/>
      <c r="O27" s="23"/>
      <c r="P27" s="23"/>
      <c r="Q27" s="23"/>
      <c r="R27" s="23"/>
      <c r="S27" s="23"/>
      <c r="T27" s="23"/>
      <c r="U27" s="23"/>
      <c r="V27" s="4"/>
      <c r="W27" s="4"/>
      <c r="X27" s="4"/>
      <c r="Y27" s="4"/>
      <c r="Z27" s="23"/>
      <c r="AA27" s="23"/>
      <c r="AB27" s="23"/>
      <c r="AC27" s="23"/>
      <c r="AD27" s="23"/>
      <c r="AE27" s="23"/>
      <c r="AF27" s="23"/>
      <c r="AG27" s="23"/>
      <c r="AH27" s="23"/>
      <c r="AK27" s="20" t="s">
        <v>131</v>
      </c>
    </row>
    <row r="28" spans="2:70" ht="27" customHeight="1" x14ac:dyDescent="0.15">
      <c r="B28" s="22"/>
      <c r="C28" s="2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20" t="s">
        <v>123</v>
      </c>
    </row>
    <row r="29" spans="2:70" ht="27" customHeight="1" x14ac:dyDescent="0.15">
      <c r="B29" s="22"/>
      <c r="C29" s="22"/>
      <c r="D29" s="4"/>
      <c r="E29" s="4"/>
      <c r="F29" s="4"/>
      <c r="G29" s="4"/>
      <c r="H29" s="4"/>
      <c r="I29" s="4"/>
      <c r="J29" s="4"/>
      <c r="K29" s="4"/>
      <c r="L29" s="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4"/>
      <c r="AA29" s="4"/>
      <c r="AB29" s="4"/>
      <c r="AC29" s="4"/>
      <c r="AD29" s="4"/>
      <c r="AE29" s="4"/>
      <c r="AF29" s="4"/>
      <c r="AG29" s="4"/>
      <c r="AH29" s="4"/>
      <c r="AK29" s="2" t="s">
        <v>127</v>
      </c>
    </row>
    <row r="30" spans="2:70" ht="27" customHeight="1" x14ac:dyDescent="0.15">
      <c r="AK30" s="20" t="s">
        <v>128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2:70" ht="24" customHeight="1" x14ac:dyDescent="0.15">
      <c r="BF31" s="26"/>
      <c r="BL31" s="49" t="s">
        <v>10</v>
      </c>
      <c r="BM31" s="50"/>
      <c r="BN31" s="50"/>
      <c r="BO31" s="51"/>
    </row>
    <row r="32" spans="2:70" ht="24" customHeight="1" thickBot="1" x14ac:dyDescent="0.2">
      <c r="B32" s="27" t="s">
        <v>129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0"/>
    </row>
    <row r="33" spans="2:67" ht="30.75" customHeight="1" x14ac:dyDescent="0.15">
      <c r="B33" s="56"/>
      <c r="C33" s="56"/>
      <c r="D33" s="56"/>
      <c r="E33" s="56"/>
      <c r="F33" s="56"/>
      <c r="G33" s="56"/>
      <c r="H33" s="56"/>
      <c r="I33" s="28"/>
      <c r="J33" s="28"/>
      <c r="K33" s="28"/>
      <c r="L33" s="28"/>
      <c r="M33" s="28"/>
      <c r="N33" s="28"/>
      <c r="O33" s="28"/>
      <c r="P33" s="28"/>
      <c r="Q33" s="6"/>
      <c r="R33" s="6"/>
      <c r="S33" s="6"/>
      <c r="T33" s="6"/>
      <c r="U33" s="28"/>
      <c r="V33" s="28"/>
      <c r="W33" s="28"/>
      <c r="X33" s="28"/>
      <c r="Y33" s="28"/>
      <c r="Z33" s="28"/>
      <c r="AA33" s="6"/>
      <c r="AB33" s="29"/>
      <c r="AC33" s="29"/>
      <c r="AD33" s="29"/>
      <c r="AE33" s="6"/>
      <c r="AF33" s="6"/>
      <c r="AG33" s="6"/>
      <c r="AH33" s="6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7"/>
      <c r="BI33" s="7"/>
      <c r="BJ33" s="8"/>
      <c r="BK33" s="7"/>
      <c r="BL33" s="43" t="s">
        <v>181</v>
      </c>
      <c r="BM33" s="44"/>
      <c r="BN33" s="45"/>
      <c r="BO33" s="8"/>
    </row>
    <row r="34" spans="2:67" ht="12.75" customHeight="1" thickBot="1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30"/>
      <c r="BI34" s="30"/>
      <c r="BJ34" s="30"/>
      <c r="BL34" s="46"/>
      <c r="BM34" s="47"/>
      <c r="BN34" s="48"/>
    </row>
    <row r="35" spans="2:67" ht="18" customHeight="1" x14ac:dyDescent="0.15">
      <c r="B35" s="58" t="s">
        <v>124</v>
      </c>
      <c r="C35" s="58"/>
      <c r="D35" s="59" t="s">
        <v>125</v>
      </c>
      <c r="E35" s="59"/>
      <c r="F35" s="59"/>
      <c r="G35" s="59"/>
      <c r="H35" s="59"/>
      <c r="I35" s="59"/>
      <c r="AK35" s="17"/>
    </row>
    <row r="36" spans="2:67" ht="18" customHeight="1" x14ac:dyDescent="0.15">
      <c r="B36" s="31" t="s">
        <v>137</v>
      </c>
      <c r="O36" s="31"/>
      <c r="S36" s="2" t="s">
        <v>143</v>
      </c>
      <c r="AB36" s="31"/>
      <c r="AJ36" s="2" t="s">
        <v>148</v>
      </c>
      <c r="AO36" s="31"/>
      <c r="BA36" s="2" t="s">
        <v>154</v>
      </c>
      <c r="BC36" s="31"/>
    </row>
    <row r="37" spans="2:67" ht="18" customHeight="1" x14ac:dyDescent="0.15">
      <c r="B37" s="53"/>
      <c r="C37" s="53"/>
      <c r="D37" s="54">
        <v>1</v>
      </c>
      <c r="E37" s="54"/>
      <c r="F37" s="52" t="s">
        <v>30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"/>
      <c r="R37" s="4"/>
      <c r="S37" s="53"/>
      <c r="T37" s="53"/>
      <c r="U37" s="54">
        <v>1</v>
      </c>
      <c r="V37" s="54"/>
      <c r="W37" s="52" t="s">
        <v>49</v>
      </c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4"/>
      <c r="AI37" s="4"/>
      <c r="AJ37" s="53"/>
      <c r="AK37" s="53"/>
      <c r="AL37" s="54">
        <v>1</v>
      </c>
      <c r="AM37" s="54"/>
      <c r="AN37" s="52" t="s">
        <v>70</v>
      </c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4"/>
      <c r="AZ37" s="4"/>
      <c r="BA37" s="53"/>
      <c r="BB37" s="53"/>
      <c r="BC37" s="54">
        <v>1</v>
      </c>
      <c r="BD37" s="54"/>
      <c r="BE37" s="52" t="s">
        <v>88</v>
      </c>
      <c r="BF37" s="52"/>
      <c r="BG37" s="52"/>
      <c r="BH37" s="52"/>
      <c r="BI37" s="52"/>
      <c r="BJ37" s="52"/>
      <c r="BK37" s="52"/>
      <c r="BL37" s="52"/>
      <c r="BM37" s="52"/>
      <c r="BN37" s="52"/>
      <c r="BO37" s="52"/>
    </row>
    <row r="38" spans="2:67" ht="18" customHeight="1" x14ac:dyDescent="0.15">
      <c r="B38" s="53"/>
      <c r="C38" s="53"/>
      <c r="D38" s="54">
        <v>2</v>
      </c>
      <c r="E38" s="54"/>
      <c r="F38" s="52" t="s">
        <v>31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"/>
      <c r="R38" s="4"/>
      <c r="S38" s="53"/>
      <c r="T38" s="53"/>
      <c r="U38" s="54">
        <v>2</v>
      </c>
      <c r="V38" s="54"/>
      <c r="W38" s="52" t="s">
        <v>50</v>
      </c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4"/>
      <c r="AI38" s="4"/>
      <c r="AJ38" s="53"/>
      <c r="AK38" s="53"/>
      <c r="AL38" s="54">
        <v>2</v>
      </c>
      <c r="AM38" s="54"/>
      <c r="AN38" s="52" t="s">
        <v>71</v>
      </c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4"/>
      <c r="AZ38" s="4"/>
      <c r="BA38" s="53"/>
      <c r="BB38" s="53"/>
      <c r="BC38" s="54">
        <v>2</v>
      </c>
      <c r="BD38" s="54"/>
      <c r="BE38" s="52" t="s">
        <v>89</v>
      </c>
      <c r="BF38" s="52"/>
      <c r="BG38" s="52"/>
      <c r="BH38" s="52"/>
      <c r="BI38" s="52"/>
      <c r="BJ38" s="52"/>
      <c r="BK38" s="52"/>
      <c r="BL38" s="52"/>
      <c r="BM38" s="52"/>
      <c r="BN38" s="52"/>
      <c r="BO38" s="52"/>
    </row>
    <row r="39" spans="2:67" ht="18" customHeight="1" x14ac:dyDescent="0.15">
      <c r="B39" s="53"/>
      <c r="C39" s="53"/>
      <c r="D39" s="54">
        <v>3</v>
      </c>
      <c r="E39" s="54"/>
      <c r="F39" s="52" t="s">
        <v>32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"/>
      <c r="R39" s="4"/>
      <c r="S39" s="53"/>
      <c r="T39" s="53"/>
      <c r="U39" s="54">
        <v>3</v>
      </c>
      <c r="V39" s="54"/>
      <c r="W39" s="52" t="s">
        <v>51</v>
      </c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4"/>
      <c r="AI39" s="4"/>
      <c r="AJ39" s="53"/>
      <c r="AK39" s="53"/>
      <c r="AL39" s="54">
        <v>3</v>
      </c>
      <c r="AM39" s="54"/>
      <c r="AN39" s="52" t="s">
        <v>72</v>
      </c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4"/>
      <c r="AZ39" s="4"/>
      <c r="BA39" s="53"/>
      <c r="BB39" s="53"/>
      <c r="BC39" s="54">
        <v>3</v>
      </c>
      <c r="BD39" s="54"/>
      <c r="BE39" s="52" t="s">
        <v>90</v>
      </c>
      <c r="BF39" s="52"/>
      <c r="BG39" s="52"/>
      <c r="BH39" s="52"/>
      <c r="BI39" s="52"/>
      <c r="BJ39" s="52"/>
      <c r="BK39" s="52"/>
      <c r="BL39" s="52"/>
      <c r="BM39" s="52"/>
      <c r="BN39" s="52"/>
      <c r="BO39" s="52"/>
    </row>
    <row r="40" spans="2:67" ht="18" customHeight="1" x14ac:dyDescent="0.15">
      <c r="B40" s="53"/>
      <c r="C40" s="53"/>
      <c r="D40" s="54">
        <v>4</v>
      </c>
      <c r="E40" s="54"/>
      <c r="F40" s="52" t="s">
        <v>16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"/>
      <c r="R40" s="4"/>
      <c r="S40" s="53"/>
      <c r="T40" s="53"/>
      <c r="U40" s="54">
        <v>4</v>
      </c>
      <c r="V40" s="54"/>
      <c r="W40" s="52" t="s">
        <v>16</v>
      </c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4"/>
      <c r="AI40" s="4"/>
      <c r="AJ40" s="53"/>
      <c r="AK40" s="53"/>
      <c r="AL40" s="54">
        <v>4</v>
      </c>
      <c r="AM40" s="54"/>
      <c r="AN40" s="52" t="s">
        <v>73</v>
      </c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4"/>
      <c r="AZ40" s="4"/>
      <c r="BA40" s="53"/>
      <c r="BB40" s="53"/>
      <c r="BC40" s="54">
        <v>4</v>
      </c>
      <c r="BD40" s="54"/>
      <c r="BE40" s="52" t="s">
        <v>91</v>
      </c>
      <c r="BF40" s="52"/>
      <c r="BG40" s="52"/>
      <c r="BH40" s="52"/>
      <c r="BI40" s="52"/>
      <c r="BJ40" s="52"/>
      <c r="BK40" s="52"/>
      <c r="BL40" s="52"/>
      <c r="BM40" s="52"/>
      <c r="BN40" s="52"/>
      <c r="BO40" s="52"/>
    </row>
    <row r="41" spans="2:67" ht="18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53"/>
      <c r="AK41" s="53"/>
      <c r="AL41" s="54">
        <v>5</v>
      </c>
      <c r="AM41" s="54"/>
      <c r="AN41" s="52" t="s">
        <v>16</v>
      </c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4"/>
      <c r="AZ41" s="4"/>
      <c r="BA41" s="53"/>
      <c r="BB41" s="53"/>
      <c r="BC41" s="54">
        <v>5</v>
      </c>
      <c r="BD41" s="54"/>
      <c r="BE41" s="52" t="s">
        <v>16</v>
      </c>
      <c r="BF41" s="52"/>
      <c r="BG41" s="52"/>
      <c r="BH41" s="52"/>
      <c r="BI41" s="52"/>
      <c r="BJ41" s="52"/>
      <c r="BK41" s="52"/>
      <c r="BL41" s="52"/>
      <c r="BM41" s="52"/>
      <c r="BN41" s="52"/>
      <c r="BO41" s="52"/>
    </row>
    <row r="42" spans="2:67" ht="18" customHeight="1" x14ac:dyDescent="0.15">
      <c r="B42" s="4" t="s">
        <v>138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 t="s">
        <v>144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2:67" ht="18" customHeight="1" x14ac:dyDescent="0.15">
      <c r="B43" s="53"/>
      <c r="C43" s="53"/>
      <c r="D43" s="54">
        <v>1</v>
      </c>
      <c r="E43" s="54"/>
      <c r="F43" s="52" t="s">
        <v>33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"/>
      <c r="R43" s="4"/>
      <c r="S43" s="53"/>
      <c r="T43" s="53"/>
      <c r="U43" s="54">
        <v>1</v>
      </c>
      <c r="V43" s="54"/>
      <c r="W43" s="52" t="s">
        <v>52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4"/>
      <c r="AI43" s="4"/>
      <c r="AJ43" s="4" t="s">
        <v>149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 t="s">
        <v>155</v>
      </c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2:67" ht="18" customHeight="1" x14ac:dyDescent="0.15">
      <c r="B44" s="53"/>
      <c r="C44" s="53"/>
      <c r="D44" s="54">
        <v>2</v>
      </c>
      <c r="E44" s="54"/>
      <c r="F44" s="52" t="s">
        <v>34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"/>
      <c r="R44" s="4"/>
      <c r="S44" s="53"/>
      <c r="T44" s="53"/>
      <c r="U44" s="54">
        <v>2</v>
      </c>
      <c r="V44" s="54"/>
      <c r="W44" s="52" t="s">
        <v>53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4"/>
      <c r="AI44" s="4"/>
      <c r="AJ44" s="53"/>
      <c r="AK44" s="53"/>
      <c r="AL44" s="54">
        <v>1</v>
      </c>
      <c r="AM44" s="54"/>
      <c r="AN44" s="52" t="s">
        <v>74</v>
      </c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4"/>
      <c r="AZ44" s="4"/>
      <c r="BA44" s="53"/>
      <c r="BB44" s="53"/>
      <c r="BC44" s="54">
        <v>1</v>
      </c>
      <c r="BD44" s="54"/>
      <c r="BE44" s="52" t="s">
        <v>92</v>
      </c>
      <c r="BF44" s="52"/>
      <c r="BG44" s="52"/>
      <c r="BH44" s="52"/>
      <c r="BI44" s="52"/>
      <c r="BJ44" s="52"/>
      <c r="BK44" s="52"/>
      <c r="BL44" s="52"/>
      <c r="BM44" s="52"/>
      <c r="BN44" s="52"/>
      <c r="BO44" s="52"/>
    </row>
    <row r="45" spans="2:67" ht="18" customHeight="1" x14ac:dyDescent="0.15">
      <c r="B45" s="53"/>
      <c r="C45" s="53"/>
      <c r="D45" s="54">
        <v>3</v>
      </c>
      <c r="E45" s="54"/>
      <c r="F45" s="52" t="s">
        <v>35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"/>
      <c r="R45" s="4"/>
      <c r="S45" s="53"/>
      <c r="T45" s="53"/>
      <c r="U45" s="54">
        <v>3</v>
      </c>
      <c r="V45" s="54"/>
      <c r="W45" s="52" t="s">
        <v>54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4"/>
      <c r="AI45" s="4"/>
      <c r="AJ45" s="53"/>
      <c r="AK45" s="53"/>
      <c r="AL45" s="54">
        <v>2</v>
      </c>
      <c r="AM45" s="54"/>
      <c r="AN45" s="52" t="s">
        <v>75</v>
      </c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4"/>
      <c r="AZ45" s="4"/>
      <c r="BA45" s="53"/>
      <c r="BB45" s="53"/>
      <c r="BC45" s="54">
        <v>2</v>
      </c>
      <c r="BD45" s="54"/>
      <c r="BE45" s="52" t="s">
        <v>93</v>
      </c>
      <c r="BF45" s="52"/>
      <c r="BG45" s="52"/>
      <c r="BH45" s="52"/>
      <c r="BI45" s="52"/>
      <c r="BJ45" s="52"/>
      <c r="BK45" s="52"/>
      <c r="BL45" s="52"/>
      <c r="BM45" s="52"/>
      <c r="BN45" s="52"/>
      <c r="BO45" s="52"/>
    </row>
    <row r="46" spans="2:67" ht="18" customHeight="1" x14ac:dyDescent="0.15">
      <c r="B46" s="53"/>
      <c r="C46" s="53"/>
      <c r="D46" s="54">
        <v>4</v>
      </c>
      <c r="E46" s="54"/>
      <c r="F46" s="52" t="s">
        <v>36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"/>
      <c r="R46" s="4"/>
      <c r="S46" s="53"/>
      <c r="T46" s="53"/>
      <c r="U46" s="54">
        <v>4</v>
      </c>
      <c r="V46" s="54"/>
      <c r="W46" s="52" t="s">
        <v>55</v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4"/>
      <c r="AI46" s="4"/>
      <c r="AJ46" s="53"/>
      <c r="AK46" s="53"/>
      <c r="AL46" s="54">
        <v>3</v>
      </c>
      <c r="AM46" s="54"/>
      <c r="AN46" s="52" t="s">
        <v>76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4"/>
      <c r="AZ46" s="4"/>
      <c r="BA46" s="53"/>
      <c r="BB46" s="53"/>
      <c r="BC46" s="54">
        <v>3</v>
      </c>
      <c r="BD46" s="54"/>
      <c r="BE46" s="52" t="s">
        <v>94</v>
      </c>
      <c r="BF46" s="52"/>
      <c r="BG46" s="52"/>
      <c r="BH46" s="52"/>
      <c r="BI46" s="52"/>
      <c r="BJ46" s="52"/>
      <c r="BK46" s="52"/>
      <c r="BL46" s="52"/>
      <c r="BM46" s="52"/>
      <c r="BN46" s="52"/>
      <c r="BO46" s="52"/>
    </row>
    <row r="47" spans="2:67" ht="18" customHeight="1" x14ac:dyDescent="0.15">
      <c r="B47" s="53"/>
      <c r="C47" s="53"/>
      <c r="D47" s="54">
        <v>5</v>
      </c>
      <c r="E47" s="54"/>
      <c r="F47" s="52" t="s">
        <v>16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"/>
      <c r="R47" s="4"/>
      <c r="S47" s="53"/>
      <c r="T47" s="53"/>
      <c r="U47" s="54">
        <v>5</v>
      </c>
      <c r="V47" s="54"/>
      <c r="W47" s="52" t="s">
        <v>56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4"/>
      <c r="AI47" s="4"/>
      <c r="AJ47" s="53"/>
      <c r="AK47" s="53"/>
      <c r="AL47" s="54">
        <v>4</v>
      </c>
      <c r="AM47" s="54"/>
      <c r="AN47" s="52" t="s">
        <v>16</v>
      </c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4"/>
      <c r="AZ47" s="4"/>
      <c r="BA47" s="53"/>
      <c r="BB47" s="53"/>
      <c r="BC47" s="54">
        <v>4</v>
      </c>
      <c r="BD47" s="54"/>
      <c r="BE47" s="52" t="s">
        <v>95</v>
      </c>
      <c r="BF47" s="52"/>
      <c r="BG47" s="52"/>
      <c r="BH47" s="52"/>
      <c r="BI47" s="52"/>
      <c r="BJ47" s="52"/>
      <c r="BK47" s="52"/>
      <c r="BL47" s="52"/>
      <c r="BM47" s="52"/>
      <c r="BN47" s="52"/>
      <c r="BO47" s="52"/>
    </row>
    <row r="48" spans="2:67" ht="18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3"/>
      <c r="T48" s="53"/>
      <c r="U48" s="54">
        <v>6</v>
      </c>
      <c r="V48" s="54"/>
      <c r="W48" s="52" t="s">
        <v>16</v>
      </c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3"/>
      <c r="BB48" s="53"/>
      <c r="BC48" s="54">
        <v>5</v>
      </c>
      <c r="BD48" s="54"/>
      <c r="BE48" s="52" t="s">
        <v>16</v>
      </c>
      <c r="BF48" s="52"/>
      <c r="BG48" s="52"/>
      <c r="BH48" s="52"/>
      <c r="BI48" s="52"/>
      <c r="BJ48" s="52"/>
      <c r="BK48" s="52"/>
      <c r="BL48" s="52"/>
      <c r="BM48" s="52"/>
      <c r="BN48" s="52"/>
      <c r="BO48" s="52"/>
    </row>
    <row r="49" spans="2:67" ht="18" customHeight="1" x14ac:dyDescent="0.15">
      <c r="B49" s="4" t="s">
        <v>139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 t="s">
        <v>150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2:67" ht="18" customHeight="1" x14ac:dyDescent="0.15">
      <c r="B50" s="53"/>
      <c r="C50" s="53"/>
      <c r="D50" s="54">
        <v>1</v>
      </c>
      <c r="E50" s="54"/>
      <c r="F50" s="52" t="s">
        <v>37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"/>
      <c r="R50" s="4"/>
      <c r="S50" s="4" t="s">
        <v>145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53"/>
      <c r="AK50" s="53"/>
      <c r="AL50" s="54">
        <v>1</v>
      </c>
      <c r="AM50" s="54"/>
      <c r="AN50" s="52" t="s">
        <v>77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4"/>
      <c r="AZ50" s="4"/>
      <c r="BA50" s="4" t="s">
        <v>156</v>
      </c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2:67" ht="18" customHeight="1" x14ac:dyDescent="0.15">
      <c r="B51" s="53"/>
      <c r="C51" s="53"/>
      <c r="D51" s="54">
        <v>2</v>
      </c>
      <c r="E51" s="54"/>
      <c r="F51" s="52" t="s">
        <v>38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"/>
      <c r="R51" s="4"/>
      <c r="S51" s="53"/>
      <c r="T51" s="53"/>
      <c r="U51" s="54">
        <v>1</v>
      </c>
      <c r="V51" s="54"/>
      <c r="W51" s="52" t="s">
        <v>57</v>
      </c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4"/>
      <c r="AI51" s="4"/>
      <c r="AJ51" s="53"/>
      <c r="AK51" s="53"/>
      <c r="AL51" s="54">
        <v>2</v>
      </c>
      <c r="AM51" s="54"/>
      <c r="AN51" s="52" t="s">
        <v>78</v>
      </c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4"/>
      <c r="AZ51" s="4"/>
      <c r="BA51" s="53"/>
      <c r="BB51" s="53"/>
      <c r="BC51" s="54">
        <v>1</v>
      </c>
      <c r="BD51" s="54"/>
      <c r="BE51" s="52" t="s">
        <v>96</v>
      </c>
      <c r="BF51" s="52"/>
      <c r="BG51" s="52"/>
      <c r="BH51" s="52"/>
      <c r="BI51" s="52"/>
      <c r="BJ51" s="52"/>
      <c r="BK51" s="52"/>
      <c r="BL51" s="52"/>
      <c r="BM51" s="52"/>
      <c r="BN51" s="52"/>
      <c r="BO51" s="52"/>
    </row>
    <row r="52" spans="2:67" ht="18" customHeight="1" x14ac:dyDescent="0.15">
      <c r="B52" s="53"/>
      <c r="C52" s="53"/>
      <c r="D52" s="54">
        <v>3</v>
      </c>
      <c r="E52" s="54"/>
      <c r="F52" s="52" t="s">
        <v>39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"/>
      <c r="R52" s="4"/>
      <c r="S52" s="53"/>
      <c r="T52" s="53"/>
      <c r="U52" s="54">
        <v>2</v>
      </c>
      <c r="V52" s="54"/>
      <c r="W52" s="52" t="s">
        <v>58</v>
      </c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4"/>
      <c r="AI52" s="4"/>
      <c r="AJ52" s="53"/>
      <c r="AK52" s="53"/>
      <c r="AL52" s="54">
        <v>3</v>
      </c>
      <c r="AM52" s="54"/>
      <c r="AN52" s="52" t="s">
        <v>79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4"/>
      <c r="AZ52" s="4"/>
      <c r="BA52" s="53"/>
      <c r="BB52" s="53"/>
      <c r="BC52" s="54">
        <v>2</v>
      </c>
      <c r="BD52" s="54"/>
      <c r="BE52" s="52" t="s">
        <v>97</v>
      </c>
      <c r="BF52" s="52"/>
      <c r="BG52" s="52"/>
      <c r="BH52" s="52"/>
      <c r="BI52" s="52"/>
      <c r="BJ52" s="52"/>
      <c r="BK52" s="52"/>
      <c r="BL52" s="52"/>
      <c r="BM52" s="52"/>
      <c r="BN52" s="52"/>
      <c r="BO52" s="52"/>
    </row>
    <row r="53" spans="2:67" ht="18" customHeight="1" x14ac:dyDescent="0.15">
      <c r="B53" s="53"/>
      <c r="C53" s="53"/>
      <c r="D53" s="54">
        <v>4</v>
      </c>
      <c r="E53" s="54"/>
      <c r="F53" s="52" t="s">
        <v>16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"/>
      <c r="R53" s="4"/>
      <c r="S53" s="53"/>
      <c r="T53" s="53"/>
      <c r="U53" s="54">
        <v>3</v>
      </c>
      <c r="V53" s="54"/>
      <c r="W53" s="52" t="s">
        <v>59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4"/>
      <c r="AI53" s="4"/>
      <c r="AJ53" s="53"/>
      <c r="AK53" s="53"/>
      <c r="AL53" s="54">
        <v>4</v>
      </c>
      <c r="AM53" s="54"/>
      <c r="AN53" s="52" t="s">
        <v>16</v>
      </c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4"/>
      <c r="AZ53" s="4"/>
      <c r="BA53" s="53"/>
      <c r="BB53" s="53"/>
      <c r="BC53" s="54">
        <v>3</v>
      </c>
      <c r="BD53" s="54"/>
      <c r="BE53" s="52" t="s">
        <v>98</v>
      </c>
      <c r="BF53" s="52"/>
      <c r="BG53" s="52"/>
      <c r="BH53" s="52"/>
      <c r="BI53" s="52"/>
      <c r="BJ53" s="52"/>
      <c r="BK53" s="52"/>
      <c r="BL53" s="52"/>
      <c r="BM53" s="52"/>
      <c r="BN53" s="52"/>
      <c r="BO53" s="52"/>
    </row>
    <row r="54" spans="2:67" ht="18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3"/>
      <c r="T54" s="53"/>
      <c r="U54" s="54">
        <v>4</v>
      </c>
      <c r="V54" s="54"/>
      <c r="W54" s="52" t="s">
        <v>60</v>
      </c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53"/>
      <c r="BB54" s="53"/>
      <c r="BC54" s="54">
        <v>4</v>
      </c>
      <c r="BD54" s="54"/>
      <c r="BE54" s="52" t="s">
        <v>99</v>
      </c>
      <c r="BF54" s="52"/>
      <c r="BG54" s="52"/>
      <c r="BH54" s="52"/>
      <c r="BI54" s="52"/>
      <c r="BJ54" s="52"/>
      <c r="BK54" s="52"/>
      <c r="BL54" s="52"/>
      <c r="BM54" s="52"/>
      <c r="BN54" s="52"/>
      <c r="BO54" s="52"/>
    </row>
    <row r="55" spans="2:67" ht="18" customHeight="1" x14ac:dyDescent="0.15">
      <c r="B55" s="4" t="s">
        <v>140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3"/>
      <c r="T55" s="53"/>
      <c r="U55" s="54">
        <v>5</v>
      </c>
      <c r="V55" s="54"/>
      <c r="W55" s="52" t="s">
        <v>61</v>
      </c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4"/>
      <c r="AI55" s="4"/>
      <c r="AJ55" s="4" t="s">
        <v>151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53"/>
      <c r="BB55" s="53"/>
      <c r="BC55" s="54">
        <v>5</v>
      </c>
      <c r="BD55" s="54"/>
      <c r="BE55" s="52" t="s">
        <v>16</v>
      </c>
      <c r="BF55" s="52"/>
      <c r="BG55" s="52"/>
      <c r="BH55" s="52"/>
      <c r="BI55" s="52"/>
      <c r="BJ55" s="52"/>
      <c r="BK55" s="52"/>
      <c r="BL55" s="52"/>
      <c r="BM55" s="52"/>
      <c r="BN55" s="52"/>
      <c r="BO55" s="52"/>
    </row>
    <row r="56" spans="2:67" ht="18" customHeight="1" x14ac:dyDescent="0.15">
      <c r="B56" s="53"/>
      <c r="C56" s="53"/>
      <c r="D56" s="54">
        <v>1</v>
      </c>
      <c r="E56" s="54"/>
      <c r="F56" s="52" t="s">
        <v>40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"/>
      <c r="R56" s="4"/>
      <c r="S56" s="53"/>
      <c r="T56" s="53"/>
      <c r="U56" s="54">
        <v>6</v>
      </c>
      <c r="V56" s="54"/>
      <c r="W56" s="52" t="s">
        <v>16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4"/>
      <c r="AI56" s="4"/>
      <c r="AJ56" s="53"/>
      <c r="AK56" s="53"/>
      <c r="AL56" s="54">
        <v>1</v>
      </c>
      <c r="AM56" s="54"/>
      <c r="AN56" s="52" t="s">
        <v>80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2:67" ht="18" customHeight="1" x14ac:dyDescent="0.15">
      <c r="B57" s="53"/>
      <c r="C57" s="53"/>
      <c r="D57" s="54">
        <v>2</v>
      </c>
      <c r="E57" s="54"/>
      <c r="F57" s="52" t="s">
        <v>28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53"/>
      <c r="AK57" s="53"/>
      <c r="AL57" s="54">
        <v>2</v>
      </c>
      <c r="AM57" s="54"/>
      <c r="AN57" s="52" t="s">
        <v>81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4"/>
      <c r="AZ57" s="4"/>
      <c r="BA57" s="4" t="s">
        <v>157</v>
      </c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2:67" ht="18" customHeight="1" x14ac:dyDescent="0.15">
      <c r="B58" s="53"/>
      <c r="C58" s="53"/>
      <c r="D58" s="54">
        <v>3</v>
      </c>
      <c r="E58" s="54"/>
      <c r="F58" s="52" t="s">
        <v>29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"/>
      <c r="R58" s="4"/>
      <c r="S58" s="4" t="s">
        <v>146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53"/>
      <c r="AK58" s="53"/>
      <c r="AL58" s="54">
        <v>3</v>
      </c>
      <c r="AM58" s="54"/>
      <c r="AN58" s="52" t="s">
        <v>82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4"/>
      <c r="AZ58" s="4"/>
      <c r="BA58" s="53"/>
      <c r="BB58" s="53"/>
      <c r="BC58" s="54">
        <v>1</v>
      </c>
      <c r="BD58" s="54"/>
      <c r="BE58" s="52" t="s">
        <v>100</v>
      </c>
      <c r="BF58" s="52"/>
      <c r="BG58" s="52"/>
      <c r="BH58" s="52"/>
      <c r="BI58" s="52"/>
      <c r="BJ58" s="52"/>
      <c r="BK58" s="52"/>
      <c r="BL58" s="52"/>
      <c r="BM58" s="52"/>
      <c r="BN58" s="52"/>
      <c r="BO58" s="52"/>
    </row>
    <row r="59" spans="2:67" ht="18" customHeight="1" x14ac:dyDescent="0.15">
      <c r="B59" s="53"/>
      <c r="C59" s="53"/>
      <c r="D59" s="54">
        <v>4</v>
      </c>
      <c r="E59" s="54"/>
      <c r="F59" s="52" t="s">
        <v>16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"/>
      <c r="R59" s="4"/>
      <c r="S59" s="53"/>
      <c r="T59" s="53"/>
      <c r="U59" s="54">
        <v>1</v>
      </c>
      <c r="V59" s="54"/>
      <c r="W59" s="52" t="s">
        <v>62</v>
      </c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4"/>
      <c r="AI59" s="4"/>
      <c r="AJ59" s="53"/>
      <c r="AK59" s="53"/>
      <c r="AL59" s="54">
        <v>4</v>
      </c>
      <c r="AM59" s="54"/>
      <c r="AN59" s="52" t="s">
        <v>16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4"/>
      <c r="AZ59" s="4"/>
      <c r="BA59" s="53"/>
      <c r="BB59" s="53"/>
      <c r="BC59" s="54">
        <v>2</v>
      </c>
      <c r="BD59" s="54"/>
      <c r="BE59" s="52" t="s">
        <v>101</v>
      </c>
      <c r="BF59" s="52"/>
      <c r="BG59" s="52"/>
      <c r="BH59" s="52"/>
      <c r="BI59" s="52"/>
      <c r="BJ59" s="52"/>
      <c r="BK59" s="52"/>
      <c r="BL59" s="52"/>
      <c r="BM59" s="52"/>
      <c r="BN59" s="52"/>
      <c r="BO59" s="52"/>
    </row>
    <row r="60" spans="2:67" ht="18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3"/>
      <c r="T60" s="53"/>
      <c r="U60" s="54">
        <v>2</v>
      </c>
      <c r="V60" s="54"/>
      <c r="W60" s="52" t="s">
        <v>63</v>
      </c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53"/>
      <c r="BB60" s="53"/>
      <c r="BC60" s="54">
        <v>3</v>
      </c>
      <c r="BD60" s="54"/>
      <c r="BE60" s="52" t="s">
        <v>102</v>
      </c>
      <c r="BF60" s="52"/>
      <c r="BG60" s="52"/>
      <c r="BH60" s="52"/>
      <c r="BI60" s="52"/>
      <c r="BJ60" s="52"/>
      <c r="BK60" s="52"/>
      <c r="BL60" s="52"/>
      <c r="BM60" s="52"/>
      <c r="BN60" s="52"/>
      <c r="BO60" s="52"/>
    </row>
    <row r="61" spans="2:67" ht="18" customHeight="1" x14ac:dyDescent="0.15">
      <c r="B61" s="4" t="s">
        <v>141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3"/>
      <c r="T61" s="53"/>
      <c r="U61" s="54">
        <v>3</v>
      </c>
      <c r="V61" s="54"/>
      <c r="W61" s="52" t="s">
        <v>16</v>
      </c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4"/>
      <c r="AI61" s="4"/>
      <c r="AJ61" s="4" t="s">
        <v>152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53"/>
      <c r="BB61" s="53"/>
      <c r="BC61" s="54">
        <v>4</v>
      </c>
      <c r="BD61" s="54"/>
      <c r="BE61" s="52" t="s">
        <v>103</v>
      </c>
      <c r="BF61" s="52"/>
      <c r="BG61" s="52"/>
      <c r="BH61" s="52"/>
      <c r="BI61" s="52"/>
      <c r="BJ61" s="52"/>
      <c r="BK61" s="52"/>
      <c r="BL61" s="52"/>
      <c r="BM61" s="52"/>
      <c r="BN61" s="52"/>
      <c r="BO61" s="52"/>
    </row>
    <row r="62" spans="2:67" ht="18" customHeight="1" x14ac:dyDescent="0.15">
      <c r="B62" s="53"/>
      <c r="C62" s="53"/>
      <c r="D62" s="54">
        <v>1</v>
      </c>
      <c r="E62" s="54"/>
      <c r="F62" s="52" t="s">
        <v>41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53"/>
      <c r="AK62" s="53"/>
      <c r="AL62" s="54">
        <v>1</v>
      </c>
      <c r="AM62" s="54"/>
      <c r="AN62" s="52" t="s">
        <v>83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4"/>
      <c r="AZ62" s="4"/>
      <c r="BA62" s="53"/>
      <c r="BB62" s="53"/>
      <c r="BC62" s="54">
        <v>5</v>
      </c>
      <c r="BD62" s="54"/>
      <c r="BE62" s="52" t="s">
        <v>104</v>
      </c>
      <c r="BF62" s="52"/>
      <c r="BG62" s="52"/>
      <c r="BH62" s="52"/>
      <c r="BI62" s="52"/>
      <c r="BJ62" s="52"/>
      <c r="BK62" s="52"/>
      <c r="BL62" s="52"/>
      <c r="BM62" s="52"/>
      <c r="BN62" s="52"/>
      <c r="BO62" s="52"/>
    </row>
    <row r="63" spans="2:67" ht="18" customHeight="1" x14ac:dyDescent="0.15">
      <c r="B63" s="53"/>
      <c r="C63" s="53"/>
      <c r="D63" s="54">
        <v>2</v>
      </c>
      <c r="E63" s="54"/>
      <c r="F63" s="52" t="s">
        <v>42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"/>
      <c r="R63" s="4"/>
      <c r="S63" s="4" t="s">
        <v>147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53"/>
      <c r="AK63" s="53"/>
      <c r="AL63" s="54">
        <v>2</v>
      </c>
      <c r="AM63" s="54"/>
      <c r="AN63" s="52" t="s">
        <v>84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4"/>
      <c r="AZ63" s="4"/>
      <c r="BA63" s="53"/>
      <c r="BB63" s="53"/>
      <c r="BC63" s="54">
        <v>6</v>
      </c>
      <c r="BD63" s="54"/>
      <c r="BE63" s="52" t="s">
        <v>105</v>
      </c>
      <c r="BF63" s="52"/>
      <c r="BG63" s="52"/>
      <c r="BH63" s="52"/>
      <c r="BI63" s="52"/>
      <c r="BJ63" s="52"/>
      <c r="BK63" s="52"/>
      <c r="BL63" s="52"/>
      <c r="BM63" s="52"/>
      <c r="BN63" s="52"/>
      <c r="BO63" s="52"/>
    </row>
    <row r="64" spans="2:67" ht="18" customHeight="1" x14ac:dyDescent="0.15">
      <c r="B64" s="53"/>
      <c r="C64" s="53"/>
      <c r="D64" s="54">
        <v>3</v>
      </c>
      <c r="E64" s="54"/>
      <c r="F64" s="52" t="s">
        <v>43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"/>
      <c r="R64" s="4"/>
      <c r="S64" s="53"/>
      <c r="T64" s="53"/>
      <c r="U64" s="54">
        <v>1</v>
      </c>
      <c r="V64" s="54"/>
      <c r="W64" s="52" t="s">
        <v>107</v>
      </c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"/>
      <c r="AI64" s="4"/>
      <c r="AJ64" s="53"/>
      <c r="AK64" s="53"/>
      <c r="AL64" s="54">
        <v>3</v>
      </c>
      <c r="AM64" s="54"/>
      <c r="AN64" s="52" t="s">
        <v>85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4"/>
      <c r="AZ64" s="4"/>
      <c r="BA64" s="53"/>
      <c r="BB64" s="53"/>
      <c r="BC64" s="54">
        <v>7</v>
      </c>
      <c r="BD64" s="54"/>
      <c r="BE64" s="52" t="s">
        <v>16</v>
      </c>
      <c r="BF64" s="52"/>
      <c r="BG64" s="52"/>
      <c r="BH64" s="52"/>
      <c r="BI64" s="52"/>
      <c r="BJ64" s="52"/>
      <c r="BK64" s="52"/>
      <c r="BL64" s="52"/>
      <c r="BM64" s="52"/>
      <c r="BN64" s="52"/>
      <c r="BO64" s="52"/>
    </row>
    <row r="65" spans="2:67" ht="18" customHeight="1" x14ac:dyDescent="0.15">
      <c r="B65" s="53"/>
      <c r="C65" s="53"/>
      <c r="D65" s="54">
        <v>4</v>
      </c>
      <c r="E65" s="54"/>
      <c r="F65" s="52" t="s">
        <v>44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"/>
      <c r="R65" s="4"/>
      <c r="S65" s="53"/>
      <c r="T65" s="53"/>
      <c r="U65" s="54">
        <v>2</v>
      </c>
      <c r="V65" s="54"/>
      <c r="W65" s="52" t="s">
        <v>64</v>
      </c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4"/>
      <c r="AI65" s="4"/>
      <c r="AJ65" s="53"/>
      <c r="AK65" s="53"/>
      <c r="AL65" s="54">
        <v>4</v>
      </c>
      <c r="AM65" s="54"/>
      <c r="AN65" s="52" t="s">
        <v>16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2:67" ht="18" customHeight="1" x14ac:dyDescent="0.15">
      <c r="B66" s="53"/>
      <c r="C66" s="53"/>
      <c r="D66" s="54">
        <v>5</v>
      </c>
      <c r="E66" s="54"/>
      <c r="F66" s="52" t="s">
        <v>16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"/>
      <c r="R66" s="4"/>
      <c r="S66" s="53"/>
      <c r="T66" s="53"/>
      <c r="U66" s="54">
        <v>3</v>
      </c>
      <c r="V66" s="54"/>
      <c r="W66" s="52" t="s">
        <v>65</v>
      </c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 t="s">
        <v>158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2:67" ht="18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3"/>
      <c r="T67" s="53"/>
      <c r="U67" s="54">
        <v>4</v>
      </c>
      <c r="V67" s="54"/>
      <c r="W67" s="52" t="s">
        <v>66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4"/>
      <c r="AI67" s="4"/>
      <c r="AJ67" s="4" t="s">
        <v>153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53"/>
      <c r="BB67" s="53"/>
      <c r="BC67" s="54">
        <v>1</v>
      </c>
      <c r="BD67" s="54"/>
      <c r="BE67" s="52" t="s">
        <v>106</v>
      </c>
      <c r="BF67" s="52"/>
      <c r="BG67" s="52"/>
      <c r="BH67" s="52"/>
      <c r="BI67" s="52"/>
      <c r="BJ67" s="52"/>
      <c r="BK67" s="52"/>
      <c r="BL67" s="52"/>
      <c r="BM67" s="52"/>
      <c r="BN67" s="52"/>
      <c r="BO67" s="52"/>
    </row>
    <row r="68" spans="2:67" ht="18" customHeight="1" x14ac:dyDescent="0.15">
      <c r="B68" s="4" t="s">
        <v>142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3"/>
      <c r="T68" s="53"/>
      <c r="U68" s="54">
        <v>5</v>
      </c>
      <c r="V68" s="54"/>
      <c r="W68" s="52" t="s">
        <v>67</v>
      </c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4"/>
      <c r="AI68" s="4"/>
      <c r="AJ68" s="53"/>
      <c r="AK68" s="53"/>
      <c r="AL68" s="54">
        <v>1</v>
      </c>
      <c r="AM68" s="54"/>
      <c r="AN68" s="52" t="s">
        <v>37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2:67" ht="18" customHeight="1" x14ac:dyDescent="0.15">
      <c r="B69" s="53"/>
      <c r="C69" s="53"/>
      <c r="D69" s="54">
        <v>1</v>
      </c>
      <c r="E69" s="54"/>
      <c r="F69" s="52" t="s">
        <v>45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"/>
      <c r="R69" s="4"/>
      <c r="S69" s="53"/>
      <c r="T69" s="53"/>
      <c r="U69" s="54">
        <v>6</v>
      </c>
      <c r="V69" s="54"/>
      <c r="W69" s="52" t="s">
        <v>68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4"/>
      <c r="AI69" s="4"/>
      <c r="AJ69" s="53"/>
      <c r="AK69" s="53"/>
      <c r="AL69" s="54">
        <v>2</v>
      </c>
      <c r="AM69" s="54"/>
      <c r="AN69" s="52" t="s">
        <v>55</v>
      </c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2:67" ht="18" customHeight="1" x14ac:dyDescent="0.15">
      <c r="B70" s="53"/>
      <c r="C70" s="53"/>
      <c r="D70" s="54">
        <v>2</v>
      </c>
      <c r="E70" s="54"/>
      <c r="F70" s="52" t="s">
        <v>46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"/>
      <c r="R70" s="4"/>
      <c r="S70" s="53"/>
      <c r="T70" s="53"/>
      <c r="U70" s="54">
        <v>7</v>
      </c>
      <c r="V70" s="54"/>
      <c r="W70" s="52" t="s">
        <v>69</v>
      </c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4"/>
      <c r="AI70" s="4"/>
      <c r="AJ70" s="53"/>
      <c r="AK70" s="53"/>
      <c r="AL70" s="54">
        <v>3</v>
      </c>
      <c r="AM70" s="54"/>
      <c r="AN70" s="52" t="s">
        <v>86</v>
      </c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2:67" ht="18" customHeight="1" x14ac:dyDescent="0.15">
      <c r="B71" s="53"/>
      <c r="C71" s="53"/>
      <c r="D71" s="54">
        <v>3</v>
      </c>
      <c r="E71" s="54"/>
      <c r="F71" s="52" t="s">
        <v>47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"/>
      <c r="R71" s="4"/>
      <c r="S71" s="53"/>
      <c r="T71" s="53"/>
      <c r="U71" s="54">
        <v>8</v>
      </c>
      <c r="V71" s="54"/>
      <c r="W71" s="52" t="s">
        <v>16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4"/>
      <c r="AI71" s="4"/>
      <c r="AJ71" s="53"/>
      <c r="AK71" s="53"/>
      <c r="AL71" s="54">
        <v>4</v>
      </c>
      <c r="AM71" s="54"/>
      <c r="AN71" s="52" t="s">
        <v>87</v>
      </c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2:67" ht="18" customHeight="1" x14ac:dyDescent="0.15">
      <c r="B72" s="53"/>
      <c r="C72" s="53"/>
      <c r="D72" s="54">
        <v>4</v>
      </c>
      <c r="E72" s="54"/>
      <c r="F72" s="52" t="s">
        <v>48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53"/>
      <c r="AK72" s="53"/>
      <c r="AL72" s="54">
        <v>5</v>
      </c>
      <c r="AM72" s="54"/>
      <c r="AN72" s="52" t="s">
        <v>16</v>
      </c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2:67" ht="18" customHeight="1" x14ac:dyDescent="0.15">
      <c r="B73" s="53"/>
      <c r="C73" s="53"/>
      <c r="D73" s="54">
        <v>5</v>
      </c>
      <c r="E73" s="54"/>
      <c r="F73" s="52" t="s">
        <v>16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2"/>
      <c r="AI73" s="32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2:67" ht="15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2"/>
      <c r="AI74" s="32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2:67" ht="15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2"/>
      <c r="AI75" s="32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2:67" ht="15" customHeight="1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AV76" s="34"/>
      <c r="AW76" s="34"/>
      <c r="AX76" s="34"/>
      <c r="AY76" s="34"/>
      <c r="AZ76" s="34"/>
      <c r="BA76" s="34"/>
    </row>
    <row r="77" spans="2:67" ht="15" customHeight="1" x14ac:dyDescent="0.15">
      <c r="BB77" s="35"/>
      <c r="BC77" s="35"/>
      <c r="BD77" s="35"/>
      <c r="BE77" s="35"/>
      <c r="BF77" s="33"/>
      <c r="BG77" s="33"/>
      <c r="BH77" s="33"/>
      <c r="BI77" s="33"/>
      <c r="BJ77" s="33"/>
      <c r="BK77" s="33"/>
      <c r="BL77" s="49" t="s">
        <v>11</v>
      </c>
      <c r="BM77" s="50"/>
      <c r="BN77" s="50"/>
      <c r="BO77" s="51"/>
    </row>
    <row r="78" spans="2:67" s="21" customFormat="1" ht="15" customHeight="1" x14ac:dyDescent="0.15"/>
    <row r="79" spans="2:67" ht="18.75" customHeight="1" x14ac:dyDescent="0.15"/>
    <row r="80" spans="2:67" ht="4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449">
    <mergeCell ref="BL2:BN3"/>
    <mergeCell ref="M13:P14"/>
    <mergeCell ref="Q14:AH14"/>
    <mergeCell ref="Q13:AH13"/>
    <mergeCell ref="M25:P26"/>
    <mergeCell ref="Q25:AH25"/>
    <mergeCell ref="Q26:AH26"/>
    <mergeCell ref="B1:AC1"/>
    <mergeCell ref="B3:H3"/>
    <mergeCell ref="B5:C9"/>
    <mergeCell ref="D5:H9"/>
    <mergeCell ref="I5:L5"/>
    <mergeCell ref="M5:AH5"/>
    <mergeCell ref="AK5:AL6"/>
    <mergeCell ref="U3:AC3"/>
    <mergeCell ref="AD3:AE3"/>
    <mergeCell ref="AM5:AW5"/>
    <mergeCell ref="AX5:BH5"/>
    <mergeCell ref="BI5:BO5"/>
    <mergeCell ref="I6:L6"/>
    <mergeCell ref="M6:AH6"/>
    <mergeCell ref="AM6:AU6"/>
    <mergeCell ref="AV6:AW6"/>
    <mergeCell ref="AX6:BF6"/>
    <mergeCell ref="BG6:BH6"/>
    <mergeCell ref="BI6:BM6"/>
    <mergeCell ref="BN6:BO6"/>
    <mergeCell ref="I7:L9"/>
    <mergeCell ref="M7:P7"/>
    <mergeCell ref="Q7:AH7"/>
    <mergeCell ref="AK7:AL8"/>
    <mergeCell ref="M8:P8"/>
    <mergeCell ref="Q8:AH8"/>
    <mergeCell ref="AM7:BH7"/>
    <mergeCell ref="AM8:AR8"/>
    <mergeCell ref="AS8:AW8"/>
    <mergeCell ref="AX8:BC8"/>
    <mergeCell ref="BD8:BH8"/>
    <mergeCell ref="M9:P9"/>
    <mergeCell ref="Q9:AH9"/>
    <mergeCell ref="B10:C15"/>
    <mergeCell ref="D10:H15"/>
    <mergeCell ref="I10:L10"/>
    <mergeCell ref="M10:U10"/>
    <mergeCell ref="V10:AH10"/>
    <mergeCell ref="AM10:AO10"/>
    <mergeCell ref="AP10:AZ10"/>
    <mergeCell ref="BA10:BO10"/>
    <mergeCell ref="I11:L11"/>
    <mergeCell ref="M11:AH11"/>
    <mergeCell ref="AM11:AO11"/>
    <mergeCell ref="AP11:AR11"/>
    <mergeCell ref="AS11:AZ11"/>
    <mergeCell ref="BA11:BO11"/>
    <mergeCell ref="AK9:AL22"/>
    <mergeCell ref="AM9:BO9"/>
    <mergeCell ref="AS12:AZ12"/>
    <mergeCell ref="BA12:BO12"/>
    <mergeCell ref="I13:L14"/>
    <mergeCell ref="I12:L12"/>
    <mergeCell ref="M12:U12"/>
    <mergeCell ref="V12:Y12"/>
    <mergeCell ref="Z12:AH12"/>
    <mergeCell ref="AM12:AO12"/>
    <mergeCell ref="AP12:AR12"/>
    <mergeCell ref="AM13:AO13"/>
    <mergeCell ref="AP13:AR13"/>
    <mergeCell ref="AS13:AZ13"/>
    <mergeCell ref="BA13:BO13"/>
    <mergeCell ref="AM14:AO14"/>
    <mergeCell ref="AP14:AR14"/>
    <mergeCell ref="AS14:AZ14"/>
    <mergeCell ref="BA14:BO14"/>
    <mergeCell ref="AP15:AR15"/>
    <mergeCell ref="AS15:AZ15"/>
    <mergeCell ref="BA15:BO15"/>
    <mergeCell ref="AS16:AZ16"/>
    <mergeCell ref="BA16:BO16"/>
    <mergeCell ref="BA17:BO17"/>
    <mergeCell ref="AP16:AR16"/>
    <mergeCell ref="I23:L23"/>
    <mergeCell ref="M23:U23"/>
    <mergeCell ref="V23:Y23"/>
    <mergeCell ref="Z23:AH23"/>
    <mergeCell ref="AP20:AR20"/>
    <mergeCell ref="AS20:AZ20"/>
    <mergeCell ref="BA20:BO20"/>
    <mergeCell ref="AP18:AR18"/>
    <mergeCell ref="AS18:AZ18"/>
    <mergeCell ref="BA18:BO18"/>
    <mergeCell ref="AP19:AR19"/>
    <mergeCell ref="AS19:AZ19"/>
    <mergeCell ref="BA19:BO19"/>
    <mergeCell ref="AP22:AR22"/>
    <mergeCell ref="AS22:AZ22"/>
    <mergeCell ref="BA22:BO22"/>
    <mergeCell ref="AP21:AR21"/>
    <mergeCell ref="I15:L15"/>
    <mergeCell ref="M15:AH15"/>
    <mergeCell ref="AM15:AO15"/>
    <mergeCell ref="I18:L20"/>
    <mergeCell ref="M18:P18"/>
    <mergeCell ref="Q18:AH18"/>
    <mergeCell ref="AM18:AO18"/>
    <mergeCell ref="M20:P20"/>
    <mergeCell ref="Q20:AH20"/>
    <mergeCell ref="AM20:AO20"/>
    <mergeCell ref="M19:P19"/>
    <mergeCell ref="Q19:AH19"/>
    <mergeCell ref="AM19:AO19"/>
    <mergeCell ref="I17:L17"/>
    <mergeCell ref="M17:AH17"/>
    <mergeCell ref="AM17:AO17"/>
    <mergeCell ref="AS21:AZ21"/>
    <mergeCell ref="BL31:BO31"/>
    <mergeCell ref="B33:H33"/>
    <mergeCell ref="AK33:BG34"/>
    <mergeCell ref="B35:C35"/>
    <mergeCell ref="D35:I35"/>
    <mergeCell ref="I25:L26"/>
    <mergeCell ref="B16:C26"/>
    <mergeCell ref="D16:H26"/>
    <mergeCell ref="I16:L16"/>
    <mergeCell ref="M16:AH16"/>
    <mergeCell ref="AM16:AO16"/>
    <mergeCell ref="BA21:BO21"/>
    <mergeCell ref="I24:L24"/>
    <mergeCell ref="M24:AH24"/>
    <mergeCell ref="I22:L22"/>
    <mergeCell ref="M22:AH22"/>
    <mergeCell ref="AM22:AO22"/>
    <mergeCell ref="I21:L21"/>
    <mergeCell ref="M21:U21"/>
    <mergeCell ref="V21:AH21"/>
    <mergeCell ref="AM21:AO21"/>
    <mergeCell ref="AP17:AR17"/>
    <mergeCell ref="AS17:AZ17"/>
    <mergeCell ref="AJ37:AK37"/>
    <mergeCell ref="AL37:AM37"/>
    <mergeCell ref="AN37:AX37"/>
    <mergeCell ref="BA37:BB37"/>
    <mergeCell ref="BC37:BD37"/>
    <mergeCell ref="BE37:BO37"/>
    <mergeCell ref="B37:C37"/>
    <mergeCell ref="D37:E37"/>
    <mergeCell ref="F37:P37"/>
    <mergeCell ref="S37:T37"/>
    <mergeCell ref="U37:V37"/>
    <mergeCell ref="W37:AG37"/>
    <mergeCell ref="AJ38:AK38"/>
    <mergeCell ref="AL38:AM38"/>
    <mergeCell ref="AN38:AX38"/>
    <mergeCell ref="BA38:BB38"/>
    <mergeCell ref="BC38:BD38"/>
    <mergeCell ref="BE38:BO38"/>
    <mergeCell ref="B38:C38"/>
    <mergeCell ref="D38:E38"/>
    <mergeCell ref="F38:P38"/>
    <mergeCell ref="S38:T38"/>
    <mergeCell ref="U38:V38"/>
    <mergeCell ref="W38:AG38"/>
    <mergeCell ref="BA39:BB39"/>
    <mergeCell ref="BC39:BD39"/>
    <mergeCell ref="BE39:BO39"/>
    <mergeCell ref="B39:C39"/>
    <mergeCell ref="D39:E39"/>
    <mergeCell ref="F39:P39"/>
    <mergeCell ref="S39:T39"/>
    <mergeCell ref="U39:V39"/>
    <mergeCell ref="W39:AG39"/>
    <mergeCell ref="B40:C40"/>
    <mergeCell ref="D40:E40"/>
    <mergeCell ref="F40:P40"/>
    <mergeCell ref="S40:T40"/>
    <mergeCell ref="U40:V40"/>
    <mergeCell ref="W40:AG40"/>
    <mergeCell ref="AJ39:AK39"/>
    <mergeCell ref="AL39:AM39"/>
    <mergeCell ref="AN39:AX39"/>
    <mergeCell ref="BA41:BB41"/>
    <mergeCell ref="BC41:BD41"/>
    <mergeCell ref="BE41:BO41"/>
    <mergeCell ref="AJ40:AK40"/>
    <mergeCell ref="AL40:AM40"/>
    <mergeCell ref="AN40:AX40"/>
    <mergeCell ref="BA40:BB40"/>
    <mergeCell ref="BC40:BD40"/>
    <mergeCell ref="BE40:BO40"/>
    <mergeCell ref="B43:C43"/>
    <mergeCell ref="D43:E43"/>
    <mergeCell ref="F43:P43"/>
    <mergeCell ref="S43:T43"/>
    <mergeCell ref="U43:V43"/>
    <mergeCell ref="W43:AG43"/>
    <mergeCell ref="AJ41:AK41"/>
    <mergeCell ref="AL41:AM41"/>
    <mergeCell ref="AN41:AX41"/>
    <mergeCell ref="AJ44:AK44"/>
    <mergeCell ref="AL44:AM44"/>
    <mergeCell ref="AN44:AX44"/>
    <mergeCell ref="BA44:BB44"/>
    <mergeCell ref="BC44:BD44"/>
    <mergeCell ref="BE44:BO44"/>
    <mergeCell ref="B44:C44"/>
    <mergeCell ref="D44:E44"/>
    <mergeCell ref="F44:P44"/>
    <mergeCell ref="S44:T44"/>
    <mergeCell ref="U44:V44"/>
    <mergeCell ref="W44:AG44"/>
    <mergeCell ref="AJ45:AK45"/>
    <mergeCell ref="AL45:AM45"/>
    <mergeCell ref="AN45:AX45"/>
    <mergeCell ref="BA45:BB45"/>
    <mergeCell ref="BC45:BD45"/>
    <mergeCell ref="BE45:BO45"/>
    <mergeCell ref="B45:C45"/>
    <mergeCell ref="D45:E45"/>
    <mergeCell ref="F45:P45"/>
    <mergeCell ref="S45:T45"/>
    <mergeCell ref="U45:V45"/>
    <mergeCell ref="W45:AG45"/>
    <mergeCell ref="BA46:BB46"/>
    <mergeCell ref="BC46:BD46"/>
    <mergeCell ref="BE46:BO46"/>
    <mergeCell ref="B46:C46"/>
    <mergeCell ref="D46:E46"/>
    <mergeCell ref="F46:P46"/>
    <mergeCell ref="S46:T46"/>
    <mergeCell ref="U46:V46"/>
    <mergeCell ref="W46:AG46"/>
    <mergeCell ref="B47:C47"/>
    <mergeCell ref="D47:E47"/>
    <mergeCell ref="F47:P47"/>
    <mergeCell ref="S47:T47"/>
    <mergeCell ref="U47:V47"/>
    <mergeCell ref="W47:AG47"/>
    <mergeCell ref="AJ46:AK46"/>
    <mergeCell ref="AL46:AM46"/>
    <mergeCell ref="AN46:AX46"/>
    <mergeCell ref="BA48:BB48"/>
    <mergeCell ref="BC48:BD48"/>
    <mergeCell ref="BE48:BO48"/>
    <mergeCell ref="AJ47:AK47"/>
    <mergeCell ref="AL47:AM47"/>
    <mergeCell ref="AN47:AX47"/>
    <mergeCell ref="BA47:BB47"/>
    <mergeCell ref="BC47:BD47"/>
    <mergeCell ref="BE47:BO47"/>
    <mergeCell ref="B50:C50"/>
    <mergeCell ref="D50:E50"/>
    <mergeCell ref="F50:P50"/>
    <mergeCell ref="AJ50:AK50"/>
    <mergeCell ref="AL50:AM50"/>
    <mergeCell ref="AN50:AX50"/>
    <mergeCell ref="S48:T48"/>
    <mergeCell ref="U48:V48"/>
    <mergeCell ref="W48:AG48"/>
    <mergeCell ref="AJ51:AK51"/>
    <mergeCell ref="AL51:AM51"/>
    <mergeCell ref="AN51:AX51"/>
    <mergeCell ref="BA51:BB51"/>
    <mergeCell ref="BC51:BD51"/>
    <mergeCell ref="BE51:BO51"/>
    <mergeCell ref="B51:C51"/>
    <mergeCell ref="D51:E51"/>
    <mergeCell ref="F51:P51"/>
    <mergeCell ref="S51:T51"/>
    <mergeCell ref="U51:V51"/>
    <mergeCell ref="W51:AG51"/>
    <mergeCell ref="AJ52:AK52"/>
    <mergeCell ref="AL52:AM52"/>
    <mergeCell ref="AN52:AX52"/>
    <mergeCell ref="BA52:BB52"/>
    <mergeCell ref="BC52:BD52"/>
    <mergeCell ref="BE52:BO52"/>
    <mergeCell ref="B52:C52"/>
    <mergeCell ref="D52:E52"/>
    <mergeCell ref="F52:P52"/>
    <mergeCell ref="S52:T52"/>
    <mergeCell ref="U52:V52"/>
    <mergeCell ref="W52:AG52"/>
    <mergeCell ref="AJ53:AK53"/>
    <mergeCell ref="AL53:AM53"/>
    <mergeCell ref="AN53:AX53"/>
    <mergeCell ref="BA53:BB53"/>
    <mergeCell ref="BC53:BD53"/>
    <mergeCell ref="BE53:BO53"/>
    <mergeCell ref="B53:C53"/>
    <mergeCell ref="D53:E53"/>
    <mergeCell ref="F53:P53"/>
    <mergeCell ref="S53:T53"/>
    <mergeCell ref="U53:V53"/>
    <mergeCell ref="W53:AG53"/>
    <mergeCell ref="S55:T55"/>
    <mergeCell ref="U55:V55"/>
    <mergeCell ref="W55:AG55"/>
    <mergeCell ref="BA55:BB55"/>
    <mergeCell ref="BC55:BD55"/>
    <mergeCell ref="BE55:BO55"/>
    <mergeCell ref="S54:T54"/>
    <mergeCell ref="U54:V54"/>
    <mergeCell ref="W54:AG54"/>
    <mergeCell ref="BA54:BB54"/>
    <mergeCell ref="BC54:BD54"/>
    <mergeCell ref="BE54:BO54"/>
    <mergeCell ref="AJ56:AK56"/>
    <mergeCell ref="AL56:AM56"/>
    <mergeCell ref="AN56:AX56"/>
    <mergeCell ref="B57:C57"/>
    <mergeCell ref="D57:E57"/>
    <mergeCell ref="F57:P57"/>
    <mergeCell ref="AJ57:AK57"/>
    <mergeCell ref="AL57:AM57"/>
    <mergeCell ref="AN57:AX57"/>
    <mergeCell ref="B56:C56"/>
    <mergeCell ref="D56:E56"/>
    <mergeCell ref="F56:P56"/>
    <mergeCell ref="S56:T56"/>
    <mergeCell ref="U56:V56"/>
    <mergeCell ref="W56:AG56"/>
    <mergeCell ref="BA58:BB58"/>
    <mergeCell ref="BC58:BD58"/>
    <mergeCell ref="BE58:BO58"/>
    <mergeCell ref="B59:C59"/>
    <mergeCell ref="D59:E59"/>
    <mergeCell ref="F59:P59"/>
    <mergeCell ref="S59:T59"/>
    <mergeCell ref="U59:V59"/>
    <mergeCell ref="W59:AG59"/>
    <mergeCell ref="AJ59:AK59"/>
    <mergeCell ref="B58:C58"/>
    <mergeCell ref="D58:E58"/>
    <mergeCell ref="F58:P58"/>
    <mergeCell ref="AJ58:AK58"/>
    <mergeCell ref="AL58:AM58"/>
    <mergeCell ref="AN58:AX58"/>
    <mergeCell ref="BE60:BO60"/>
    <mergeCell ref="S61:T61"/>
    <mergeCell ref="U61:V61"/>
    <mergeCell ref="W61:AG61"/>
    <mergeCell ref="BA61:BB61"/>
    <mergeCell ref="BC61:BD61"/>
    <mergeCell ref="BE61:BO61"/>
    <mergeCell ref="AL59:AM59"/>
    <mergeCell ref="AN59:AX59"/>
    <mergeCell ref="BA59:BB59"/>
    <mergeCell ref="BC59:BD59"/>
    <mergeCell ref="BE59:BO59"/>
    <mergeCell ref="S60:T60"/>
    <mergeCell ref="U60:V60"/>
    <mergeCell ref="W60:AG60"/>
    <mergeCell ref="BA60:BB60"/>
    <mergeCell ref="BC60:BD60"/>
    <mergeCell ref="BA62:BB62"/>
    <mergeCell ref="BC62:BD62"/>
    <mergeCell ref="BE62:BO62"/>
    <mergeCell ref="B63:C63"/>
    <mergeCell ref="D63:E63"/>
    <mergeCell ref="F63:P63"/>
    <mergeCell ref="AJ63:AK63"/>
    <mergeCell ref="AL63:AM63"/>
    <mergeCell ref="AN63:AX63"/>
    <mergeCell ref="BA63:BB63"/>
    <mergeCell ref="B62:C62"/>
    <mergeCell ref="D62:E62"/>
    <mergeCell ref="F62:P62"/>
    <mergeCell ref="AJ62:AK62"/>
    <mergeCell ref="AL62:AM62"/>
    <mergeCell ref="AN62:AX62"/>
    <mergeCell ref="BC63:BD63"/>
    <mergeCell ref="BE63:BO63"/>
    <mergeCell ref="BA64:BB64"/>
    <mergeCell ref="BC64:BD64"/>
    <mergeCell ref="BE64:BO64"/>
    <mergeCell ref="B65:C65"/>
    <mergeCell ref="D65:E65"/>
    <mergeCell ref="F65:P65"/>
    <mergeCell ref="S65:T65"/>
    <mergeCell ref="U65:V65"/>
    <mergeCell ref="W65:AG65"/>
    <mergeCell ref="B64:C64"/>
    <mergeCell ref="D64:E64"/>
    <mergeCell ref="F64:P64"/>
    <mergeCell ref="S64:T64"/>
    <mergeCell ref="U64:V64"/>
    <mergeCell ref="W64:AG64"/>
    <mergeCell ref="AJ64:AK64"/>
    <mergeCell ref="AL64:AM64"/>
    <mergeCell ref="AN64:AX64"/>
    <mergeCell ref="BA67:BB67"/>
    <mergeCell ref="BC67:BD67"/>
    <mergeCell ref="BE67:BO67"/>
    <mergeCell ref="AJ65:AK65"/>
    <mergeCell ref="AL65:AM65"/>
    <mergeCell ref="AN65:AX65"/>
    <mergeCell ref="B66:C66"/>
    <mergeCell ref="D66:E66"/>
    <mergeCell ref="F66:P66"/>
    <mergeCell ref="S66:T66"/>
    <mergeCell ref="U66:V66"/>
    <mergeCell ref="W66:AG66"/>
    <mergeCell ref="AL70:AM70"/>
    <mergeCell ref="AN70:AX70"/>
    <mergeCell ref="S68:T68"/>
    <mergeCell ref="U68:V68"/>
    <mergeCell ref="W68:AG68"/>
    <mergeCell ref="AJ68:AK68"/>
    <mergeCell ref="AL68:AM68"/>
    <mergeCell ref="AN68:AX68"/>
    <mergeCell ref="S67:T67"/>
    <mergeCell ref="U67:V67"/>
    <mergeCell ref="W67:AG67"/>
    <mergeCell ref="B70:C70"/>
    <mergeCell ref="D70:E70"/>
    <mergeCell ref="F70:P70"/>
    <mergeCell ref="S70:T70"/>
    <mergeCell ref="U70:V70"/>
    <mergeCell ref="W70:AG70"/>
    <mergeCell ref="AJ70:AK70"/>
    <mergeCell ref="B69:C69"/>
    <mergeCell ref="D69:E69"/>
    <mergeCell ref="F69:P69"/>
    <mergeCell ref="S69:T69"/>
    <mergeCell ref="U69:V69"/>
    <mergeCell ref="W69:AG69"/>
    <mergeCell ref="I3:R3"/>
    <mergeCell ref="BL33:BN34"/>
    <mergeCell ref="BL77:BO77"/>
    <mergeCell ref="AN71:AX71"/>
    <mergeCell ref="B72:C72"/>
    <mergeCell ref="D72:E72"/>
    <mergeCell ref="F72:P72"/>
    <mergeCell ref="AJ72:AK72"/>
    <mergeCell ref="AL72:AM72"/>
    <mergeCell ref="AN72:AX72"/>
    <mergeCell ref="B71:C71"/>
    <mergeCell ref="D71:E71"/>
    <mergeCell ref="F71:P71"/>
    <mergeCell ref="S71:T71"/>
    <mergeCell ref="U71:V71"/>
    <mergeCell ref="W71:AG71"/>
    <mergeCell ref="AJ71:AK71"/>
    <mergeCell ref="AL71:AM71"/>
    <mergeCell ref="B73:C73"/>
    <mergeCell ref="D73:E73"/>
    <mergeCell ref="F73:P73"/>
    <mergeCell ref="AJ69:AK69"/>
    <mergeCell ref="AL69:AM69"/>
    <mergeCell ref="AN69:AX69"/>
  </mergeCells>
  <phoneticPr fontId="3"/>
  <dataValidations count="21">
    <dataValidation type="list" allowBlank="1" showInputMessage="1" showErrorMessage="1" sqref="AP23:AR23">
      <formula1>"1,2,3,4,5,6,7,8"</formula1>
    </dataValidation>
    <dataValidation type="list" allowBlank="1" showInputMessage="1" showErrorMessage="1" sqref="AM23:AO23">
      <formula1>"A,B,C,D,E,F,G,H,I,J,K,L,M,N,O,P,Q,R,S,T,U,V"</formula1>
    </dataValidation>
    <dataValidation type="list" allowBlank="1" showInputMessage="1" showErrorMessage="1" sqref="M25:P26">
      <formula1>"1,2,3"</formula1>
    </dataValidation>
    <dataValidation type="list" allowBlank="1" showInputMessage="1" showErrorMessage="1" sqref="AM12:AO22">
      <formula1>"0001,0002,0003,0004,0005,0006,0007,0008,0009,0010,0011,0012,0013,0014,0015,0016,0017,0018,0019,0020,0021,0022"</formula1>
    </dataValidation>
    <dataValidation type="list" allowBlank="1" showInputMessage="1" showErrorMessage="1" sqref="AP11:AR11">
      <formula1>INDIRECT($BQ$11)</formula1>
    </dataValidation>
    <dataValidation type="list" allowBlank="1" showInputMessage="1" showErrorMessage="1" sqref="BC917572:BD917579 BC983108:BD983115 BC852036:BD852043 BC720964:BD720971 BC786500:BD786507 BC589892:BD589899 BC655428:BD655435 BC524356:BD524363 BC393284:BD393291 BC458820:BD458827 BC327748:BD327755 BC196676:BD196683 BC262212:BD262219 BC131140:BD131147 BC65604:BD65611 B983079:C983082 B852007:C852010 B917543:C917546 B720935:C720938 B786471:C786474 B655399:C655402 B524327:C524330 B589863:C589866 B458791:C458794 B327719:C327722 B393255:C393258 B262183:C262186 B131111:C131114 B196647:C196650 B65575:C65578 B983084:C983088 B852012:C852016 B917548:C917552 B786476:C786480 B655404:C655408 B720940:C720944 B589868:C589872 B458796:C458800 B524332:C524336 B393260:C393264 B262188:C262192 B327724:C327728 B131116:C131120 B196652:C196656 B65580:C65584 B983090:C983096 B917554:C917560 B786482:C786488 B852018:C852024 B720946:C720952 B589874:C589880 B655410:C655416 B458802:C458808 B524338:C524344 B393266:C393272 B262194:C262200 B327730:C327736 B196658:C196664 B65586:C65592 B131122:C131128 B917562:C917569 B983098:C983105 B852026:C852033 B720954:C720961 B786490:C786497 B589882:C589889 B655418:C655425 B524346:C524353 B393274:C393281 B458810:C458817 B327738:C327745 B196666:C196673 B262202:C262209 B131130:C131137 B65594:C65601 B917571:C917579 B983107:C983115 B852035:C852043 B720963:C720971 B786499:C786507 B655427:C655435 B524355:C524363 B589891:C589899 B458819:C458827 B327747:C327755 B393283:C393291 B262211:C262219 B131139:C131147 B196675:C196683 B65603:C65611 O983108:P983111 O852036:P852039 O917572:P917575 O786500:P786503 O655428:P655431 O720964:P720967 O589892:P589895 O458820:P458823 O524356:P524359 O327748:P327751 O393284:P393287 O262212:P262215 O131140:P131143 O196676:P196679 O65604:P65607 O983100:P983106 O917564:P917570 O786492:P786498 O852028:P852034 O720956:P720962 O589884:P589890 O655420:P655426 O458812:P458818 O524348:P524354 O393276:P393282 O262204:P262210 O327740:P327746 O196668:P196674 O65596:P65602 O131132:P131138 O917557:P917562 O983093:P983098 O786485:P786490 O852021:P852026 O720949:P720954 O589877:P589882 O655413:P655418 O524341:P524346 O393269:P393274 O458805:P458810 O327733:P327738 O196661:P196666 O262197:P262202 O131125:P131130 O65589:P65594 O917550:P917555 O983086:P983091 O852014:P852019 O720942:P720947 O786478:P786483 O655406:P655411 O524334:P524339 O589870:P589875 O458798:P458803 O327726:P327731 O393262:P393267 O196654:P196659 O262190:P262195 O131118:P131123 O65582:P65587 O983073:P983079 O852001:P852007 O917537:P917543 O786465:P786471 O655393:P655399 O720929:P720935 O589857:P589863 O458785:P458791 O524321:P524327 O327713:P327719 O393249:P393255 O262177:P262183 O131105:P131111 O196641:P196647 O65569:P65575 O983081:P983084 O917545:P917548 O786473:P786476 O852009:P852012 O655401:P655404 O720937:P720940 O589865:P589868 O458793:P458796 O524329:P524332 O393257:P393260 O262185:P262188 O327721:P327724 O196649:P196652 O65577:P65580 O131113:P131116 AD3:AE3 AB917537:AC917539 AB983073:AC983075 AB786465:AC786467 AB852001:AC852003 AB720929:AC720931 AB589857:AC589859 AB655393:AC655395 AB524321:AC524323 AB393249:AC393251 AB458785:AC458787 AB327713:AC327715 AB196641:AC196643 AB262177:AC262179 AB65569:AC65571 AB131105:AC131107 AB917541:AC917549 AB983077:AC983085 AB852005:AC852013 AB720933:AC720941 AB786469:AC786477 AB655397:AC655405 AB524325:AC524333 AB589861:AC589869 AB458789:AC458797 AB327717:AC327725 AB393253:AC393261 AB196645:AC196653 AB262181:AC262189 AB131109:AC131117 AB65573:AC65581 AB983087:AC983095 AB852015:AC852023 AB917551:AC917559 AB786479:AC786487 AB655407:AC655415 AB720943:AC720951 AB524335:AC524343 AB589871:AC589879 AB458799:AC458807 AB327727:AC327735 AB393263:AC393271 AB262191:AC262199 AB131119:AC131127 AB196655:AC196663 AB65583:AC65591 AB983097:AC983097 AB917561:AC917561 AB786489:AC786489 AB852025:AC852025 AB655417:AC655417 AB720953:AC720953 AB589881:AC589881 AB458809:AC458809 AB524345:AC524345 AB393273:AC393273 AB262201:AC262201 AB327737:AC327737 AB196665:AC196665 AB65593:AC65593 AB131129:AC131129 AB983100:AC983109 AB917564:AC917573 AB786492:AC786501 AB852028:AC852037 AB720956:AC720965 AB589884:AC589893 AB655420:AC655429 AB524348:AC524357 AB393276:AC393285 AB458812:AC458821 AB327740:AC327749 AB196668:AC196677 AB262204:AC262213 AB65596:AC65605 AB131132:AC131141 AO917537:AP917543 AO983073:AP983079 AO852001:AP852007 AO720929:AP720935 AO786465:AP786471 AO655393:AP655399 AO524321:AP524327 AO589857:AP589863 AO393249:AP393255 AO458785:AP458791 AO327713:AP327719 AO196641:AP196647 AO262177:AP262183 AO131105:AP131111 AO65569:AP65575 AO983081:AP983089 AO852009:AP852017 AO917545:AP917553 AO786473:AP786481 AO655401:AP655409 AO720937:AP720945 AO524329:AP524337 AO589865:AP589873 AO458793:AP458801 AO327721:AP327729 AO393257:AP393265 AO262185:AP262193 AO131113:AP131121 AO196649:AP196657 AO65577:AP65585 AO983091:AP983096 AO852019:AP852024 AO917555:AP917560 AO786483:AP786488 AO655411:AP655416 AO720947:AP720952 AO589875:AP589880 AO458803:AP458808 AO524339:AP524344 AO393267:AP393272 AO262195:AP262200 AO327731:AP327736 AO196659:AP196664 AO65587:AP65592 AO131123:AP131128 AO983098:AP983104 AO917562:AP917568 AO786490:AP786496 AO852026:AP852032 AO720954:AP720960 AO589882:AP589888 AO655418:AP655424 AO524346:AP524352 AO393274:AP393280 AO458810:AP458816 AO262202:AP262208 AO327738:AP327744 AO196666:AP196672 AO65594:AP65600 AO131130:AP131136 AO917570:AP917578 AO983106:AP983114 AO852034:AP852042 AO720962:AP720970 AO786498:AP786506 AO655426:AP655434 AO524354:AP524362 AO589890:AP589898 AO393282:AP393290 AO458818:AP458826 AO327746:AP327754 AO196674:AP196682 AO262210:AP262218 AO131138:AP131146 AO65602:AP65610 BC983080:BD983088 BC852008:BD852016 BC917544:BD917552 BC720936:BD720944 BC786472:BD786480 BC655400:BD655408 BC524328:BD524336 BC589864:BD589872 BC458792:BD458800 BC327720:BD327728 BC393256:BD393264 BC262184:BD262192 BC131112:BD131120 BC196648:BD196656 BC65576:BD65584 BC983090:BD983097 BC852018:BD852025 BC917554:BD917561 BC786482:BD786489 BC655410:BD655417 BC720946:BD720953 BC589874:BD589881 BC458802:BD458809 BC524338:BD524345 BC393266:BD393273 BC262194:BD262201 BC327730:BD327737 BC131122:BD131129 BC196658:BD196665 BC65586:BD65593 BC983073:BD983078 BC917537:BD917542 BC786465:BD786470 BC852001:BD852006 BC720929:BD720934 BC589857:BD589862 BC655393:BD655398 BC524321:BD524326 BC393249:BD393254 BC458785:BD458790 BC262177:BD262182 BC327713:BD327718 BC196641:BD196646 BC65569:BD65574 BC131105:BD131110 BC917563:BD917570 BC983099:BD983106 BC852027:BD852034 BC720955:BD720962 BC786491:BD786498 BC589883:BD589890 BC655419:BD655426 BC524347:BD524354 BC393275:BD393282 BC458811:BD458818 BC327739:BD327746 BC196667:BD196674 BC262203:BD262210 BC131131:BD131138 BC65595:BD65602 B983073:C983077 B852001:C852005 B917537:C917541 B720929:C720933 B786465:C786469 B655393:C655397 B524321:C524325 B589857:C589861 B458785:C458789 B327713:C327717 B393249:C393253 B262177:C262181 B131105:C131109 B196641:C196645 B65569:C65573">
      <formula1>"○"</formula1>
    </dataValidation>
    <dataValidation imeMode="off" allowBlank="1" showInputMessage="1" showErrorMessage="1" sqref="M917517:AH917517 M983053:AH983053 M851981:AH851981 M720909:AH720909 M786445:AH786445 M655373:AH655373 M524301:AH524301 M589837:AH589837 M458765:AH458765 M327693:AH327693 M393229:AH393229 M196621:AH196621 M262157:AH262157 M131085:AH131085 M65549:AH65549 M983047:AH983047 M851975:AH851975 M917511:AH917511 M786439:AH786439 M655367:AH655367 M720903:AH720903 M589831:AH589831 M458759:AH458759 M524295:AH524295 M327687:AH327687 M393223:AH393223 M262151:AH262151 M131079:AH131079 M196615:AH196615 M65543:AH65543 Z983059:AH983059 N15:AH15 Z917523:AH917523 Z786451:AH786451 Z851987:AH851987 Z655379:AH655379 Z720915:AH720915 Z589843:AH589843 Z458771:AH458771 Z524307:AH524307 Z393235:AH393235 Z262163:AH262163 Z327699:AH327699 Z196627:AH196627 Z65555:AH65555 Z131091:AH131091 Z27:AH27 M917523:U917523 M983059:U983059 M786451:U786451 M851987:U851987 M720915:U720915 M589843:U589843 M655379:U655379 M524307:U524307 M393235:U393235 M458771:U458771 M327699:U327699 M196627:U196627 M262163:U262163 M65555:U65555 M131091:U131091 M27:U27 M917521:U917521 M983057:U983057 M851985:U851985 M720913:U720913 M786449:U786449 M655377:U655377 M524305:U524305 M589841:U589841 M458769:U458769 M327697:U327697 M393233:U393233 M196625:U196625 M262161:U262161 M131089:U131089 M65553:U65553 Z983050:AH983050 Z851978:AH851978 Z917514:AH917514 Z786442:AH786442 Z655370:AH655370 Z720906:AH720906 Z524298:AH524298 Z589834:AH589834 Z458762:AH458762 Z327690:AH327690 Z393226:AH393226 Z262154:AH262154 Z131082:AH131082 Z196618:AH196618 Z65546:AH65546 M983050:U983050 M15 M917514:U917514 M786442:U786442 M851978:U851978 M655370:U655370 M720906:U720906 M589834:U589834 M458762:U458762 M524298:U524298 M393226:U393226 M262154:U262154 M327690:U327690 M196618:U196618 M65546:U65546 M131082:U131082 M983048:U983048 M18 M917512:U917512 M786440:U786440 M851976:U851976 M720904:U720904 M589832:U589832 M655368:U655368 M524296:U524296 M393224:U393224 M458760:U458760 M327688:U327688 M196616:U196616 M262152:U262152 M65544:U65544 M131080:U131080 M20 Z917508:AH917508 Z983044:AH983044 Z851972:AH851972 Z720900:AH720900 Z786436:AH786436 Z655364:AH655364 Z524292:AH524292 Z589828:AH589828 Z393220:AH393220 Z458756:AH458756 Z327684:AH327684 Z196612:AH196612 Z262148:AH262148 Z131076:AH131076 Z12:AH12 Z65540:AH65540 M983044:U983044 M851972:U851972 M917508:U917508 M786436:U786436 M655364:U655364 M720900:U720900 M524292:U524292 M589828:U589828 M458756:U458756 M327684:U327684 M393220:U393220 M262148:U262148 M131076:U131076 M196612:U196612 M65540:U65540 M983042:U983042 M12:U12 M851970:U851970 M917506:U917506 M786434:U786434 M655362:U655362 M720898:U720898 M589826:U589826 M458754:U458754 M524290:U524290 M393218:U393218 M262146:U262146 M327682:U327682 M196610:U196610 M65538:U65538 M131074:U131074 BL983041:BO983041 M10:U10 BL917505:BO917505 BL786433:BO786433 BL851969:BO851969 BL720897:BO720897 BL589825:BO589825 BL655361:BO655361 BL524289:BO524289 BL393217:BO393217 BL458753:BO458753 BL262145:BO262145 BL327681:BO327681 BL196609:BO196609 BL65537:BO65537 BL131073:BO131073 BL8:BO8 BE917505:BH917505 BE983041:BH983041 BE851969:BH851969 BE720897:BH720897 BE786433:BH786433 BE655361:BH655361 BE524289:BH524289 BE589825:BH589825 BE393217:BH393217 BE458753:BH458753 BE327681:BH327681 BE196609:BH196609 BE262145:BH262145 BE131073:BH131073 M23:U23 BE65537:BH65537 AX983041:BA983041 AX851969:BA851969 AX917505:BA917505 AX720897:BA720897 AX786433:BA786433 AX655361:BA655361 AX524289:BA524289 AX589825:BA589825 AX458753:BA458753 AX327681:BA327681 AX393217:BA393217 AX262145:BA262145 AX131073:BA131073 AX196609:BA196609 AX65537:BA65537 AQ983041:AT983041 M21:U21 AQ851969:AT851969 AQ917505:AT917505 AQ786433:AT786433 AQ655361:AT655361 AQ720897:AT720897 AQ589825:AT589825 AQ458753:AT458753 AQ524289:AT524289 AQ393217:AT393217 AQ262145:AT262145 AQ327681:AT327681 AQ131073:AT131073 AQ196609:AT196609 AQ65537:AT65537 BI983039:BM983039 N24:AH24 BI917503:BM917503 BI786431:BM786431 BI851967:BM851967 BI720895:BM720895 BI589823:BM589823 BI655359:BM655359 BI524287:BM524287 BI393215:BM393215 BI458751:BM458751 BI262143:BM262143 BI327679:BM327679 BI196607:BM196607 BI65535:BM65535 BI131071:BM131071 BI6:BM6 AX917503:BF917503 AX983039:BF983039 AX851967:BF851967 AX720895:BF720895 AX786431:BF786431 AX589823:BF589823 AX655359:BF655359 AX524287:BF524287 AX393215:BF393215 AX458751:BF458751 AX327679:BF327679 AX196607:BF196607 AX262143:BF262143 AX131071:BF131071 AX6:BF6 AX65535:BF65535 AM983039:AU983039 AM851967:AU851967 AM917503:AU917503 AM720895:AU720895 AM786431:AU786431 AM655359:AU655359 AM524287:AU524287 AM589823:AU589823 AM458751:AU458751 AM327679:AU327679 AM393215:AU393215 AM262143:AU262143 AM131071:AU131071 AM196607:AU196607 AM6:AU6 AM65535:AU65535 M24 Z23:AH23 AS8:AW8 BD8:BH8"/>
    <dataValidation type="list" allowBlank="1" showInputMessage="1" showErrorMessage="1" sqref="AP12:AR12">
      <formula1>INDIRECT($BQ$12)</formula1>
    </dataValidation>
    <dataValidation type="list" allowBlank="1" showInputMessage="1" showErrorMessage="1" sqref="AP13:AR13">
      <formula1>INDIRECT($BQ$13)</formula1>
    </dataValidation>
    <dataValidation type="list" allowBlank="1" showInputMessage="1" showErrorMessage="1" sqref="AP14:AR14">
      <formula1>INDIRECT($BQ$14)</formula1>
    </dataValidation>
    <dataValidation type="list" allowBlank="1" showInputMessage="1" showErrorMessage="1" sqref="AP15:AR15">
      <formula1>INDIRECT($BQ$15)</formula1>
    </dataValidation>
    <dataValidation type="list" allowBlank="1" showInputMessage="1" showErrorMessage="1" sqref="AP16:AR16">
      <formula1>INDIRECT($BQ$16)</formula1>
    </dataValidation>
    <dataValidation type="list" allowBlank="1" showInputMessage="1" showErrorMessage="1" sqref="AP17:AR17">
      <formula1>INDIRECT($BQ$17)</formula1>
    </dataValidation>
    <dataValidation type="list" allowBlank="1" showInputMessage="1" showErrorMessage="1" sqref="AP18:AR18">
      <formula1>INDIRECT($BQ$18)</formula1>
    </dataValidation>
    <dataValidation type="list" allowBlank="1" showInputMessage="1" showErrorMessage="1" sqref="AP19:AR19">
      <formula1>INDIRECT($BQ$19)</formula1>
    </dataValidation>
    <dataValidation type="list" allowBlank="1" showInputMessage="1" showErrorMessage="1" sqref="AP20:AR20">
      <formula1>INDIRECT($BQ$20)</formula1>
    </dataValidation>
    <dataValidation type="list" allowBlank="1" showInputMessage="1" showErrorMessage="1" sqref="AP21:AR21">
      <formula1>INDIRECT($BQ$21)</formula1>
    </dataValidation>
    <dataValidation type="list" allowBlank="1" showInputMessage="1" showErrorMessage="1" sqref="AP22:AR22">
      <formula1>INDIRECT($BQ$22)</formula1>
    </dataValidation>
    <dataValidation imeMode="on" allowBlank="1" showInputMessage="1" showErrorMessage="1" sqref="BA11:BO22 M6:AH6 Q7:AH7 M22:AH22 Q9:AH9 M11:AH11 Q20:AH20 M17:AH17 Q18:AH18"/>
    <dataValidation type="list" allowBlank="1" showInputMessage="1" showErrorMessage="1" sqref="M13:P14">
      <formula1>"1,2,3"</formula1>
    </dataValidation>
    <dataValidation imeMode="fullKatakana" allowBlank="1" showInputMessage="1" showErrorMessage="1" sqref="M5:AH5 Q8:AH8 M16:AH16 Q19:AH19"/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5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分類表!$A$1:$A$22</xm:f>
          </x14:formula1>
          <xm:sqref>AM11:AO11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</sheetViews>
  <sheetFormatPr defaultRowHeight="13.5" x14ac:dyDescent="0.15"/>
  <cols>
    <col min="2" max="2" width="9" customWidth="1"/>
  </cols>
  <sheetData>
    <row r="1" spans="1:10" x14ac:dyDescent="0.15">
      <c r="A1" s="3">
        <v>1</v>
      </c>
      <c r="B1" t="s">
        <v>159</v>
      </c>
      <c r="C1" s="3">
        <v>1</v>
      </c>
      <c r="D1" s="3">
        <v>2</v>
      </c>
      <c r="E1" s="3">
        <v>3</v>
      </c>
      <c r="F1" s="3">
        <v>4</v>
      </c>
    </row>
    <row r="2" spans="1:10" x14ac:dyDescent="0.15">
      <c r="A2" s="3">
        <v>2</v>
      </c>
      <c r="B2" t="s">
        <v>160</v>
      </c>
      <c r="C2" s="3">
        <v>1</v>
      </c>
      <c r="D2" s="3">
        <v>2</v>
      </c>
      <c r="E2" s="3">
        <v>3</v>
      </c>
      <c r="F2" s="3">
        <v>4</v>
      </c>
      <c r="G2" s="3">
        <v>5</v>
      </c>
    </row>
    <row r="3" spans="1:10" x14ac:dyDescent="0.15">
      <c r="A3" s="3">
        <v>3</v>
      </c>
      <c r="B3" t="s">
        <v>161</v>
      </c>
      <c r="C3" s="3">
        <v>1</v>
      </c>
      <c r="D3" s="3">
        <v>2</v>
      </c>
      <c r="E3" s="3">
        <v>3</v>
      </c>
      <c r="F3" s="3">
        <v>4</v>
      </c>
    </row>
    <row r="4" spans="1:10" x14ac:dyDescent="0.15">
      <c r="A4" s="3">
        <v>4</v>
      </c>
      <c r="B4" t="s">
        <v>162</v>
      </c>
      <c r="C4" s="3">
        <v>1</v>
      </c>
      <c r="D4" s="3">
        <v>2</v>
      </c>
      <c r="E4" s="3">
        <v>3</v>
      </c>
      <c r="F4" s="3">
        <v>4</v>
      </c>
    </row>
    <row r="5" spans="1:10" x14ac:dyDescent="0.15">
      <c r="A5" s="3">
        <v>5</v>
      </c>
      <c r="B5" t="s">
        <v>163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10" x14ac:dyDescent="0.15">
      <c r="A6" s="3">
        <v>6</v>
      </c>
      <c r="B6" t="s">
        <v>164</v>
      </c>
      <c r="C6" s="3">
        <v>1</v>
      </c>
      <c r="D6" s="3">
        <v>2</v>
      </c>
      <c r="E6" s="3">
        <v>3</v>
      </c>
      <c r="F6" s="3">
        <v>4</v>
      </c>
      <c r="G6" s="3">
        <v>5</v>
      </c>
    </row>
    <row r="7" spans="1:10" x14ac:dyDescent="0.15">
      <c r="A7" s="3">
        <v>7</v>
      </c>
      <c r="B7" t="s">
        <v>165</v>
      </c>
      <c r="C7" s="3">
        <v>1</v>
      </c>
      <c r="D7" s="3">
        <v>2</v>
      </c>
      <c r="E7" s="3">
        <v>3</v>
      </c>
      <c r="F7" s="3">
        <v>4</v>
      </c>
    </row>
    <row r="8" spans="1:10" x14ac:dyDescent="0.15">
      <c r="A8" s="3">
        <v>8</v>
      </c>
      <c r="B8" t="s">
        <v>166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</row>
    <row r="9" spans="1:10" x14ac:dyDescent="0.15">
      <c r="A9" s="3">
        <v>9</v>
      </c>
      <c r="B9" t="s">
        <v>167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</row>
    <row r="10" spans="1:10" x14ac:dyDescent="0.15">
      <c r="A10" s="3">
        <v>10</v>
      </c>
      <c r="B10" t="s">
        <v>168</v>
      </c>
      <c r="C10" s="3">
        <v>1</v>
      </c>
      <c r="D10" s="3">
        <v>2</v>
      </c>
      <c r="E10" s="3">
        <v>3</v>
      </c>
    </row>
    <row r="11" spans="1:10" x14ac:dyDescent="0.15">
      <c r="A11" s="3">
        <v>11</v>
      </c>
      <c r="B11" t="s">
        <v>169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</row>
    <row r="12" spans="1:10" x14ac:dyDescent="0.15">
      <c r="A12" s="3">
        <v>12</v>
      </c>
      <c r="B12" t="s">
        <v>170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</row>
    <row r="13" spans="1:10" x14ac:dyDescent="0.15">
      <c r="A13" s="3">
        <v>13</v>
      </c>
      <c r="B13" t="s">
        <v>171</v>
      </c>
      <c r="C13" s="3">
        <v>1</v>
      </c>
      <c r="D13" s="3">
        <v>2</v>
      </c>
      <c r="E13" s="3">
        <v>3</v>
      </c>
      <c r="F13" s="3">
        <v>4</v>
      </c>
    </row>
    <row r="14" spans="1:10" x14ac:dyDescent="0.15">
      <c r="A14" s="3">
        <v>14</v>
      </c>
      <c r="B14" t="s">
        <v>172</v>
      </c>
      <c r="C14" s="3">
        <v>1</v>
      </c>
      <c r="D14" s="3">
        <v>2</v>
      </c>
      <c r="E14" s="3">
        <v>3</v>
      </c>
      <c r="F14" s="3">
        <v>4</v>
      </c>
    </row>
    <row r="15" spans="1:10" x14ac:dyDescent="0.15">
      <c r="A15" s="3">
        <v>15</v>
      </c>
      <c r="B15" t="s">
        <v>173</v>
      </c>
      <c r="C15" s="3">
        <v>1</v>
      </c>
      <c r="D15" s="3">
        <v>2</v>
      </c>
      <c r="E15" s="3">
        <v>3</v>
      </c>
      <c r="F15" s="3">
        <v>4</v>
      </c>
    </row>
    <row r="16" spans="1:10" x14ac:dyDescent="0.15">
      <c r="A16" s="3">
        <v>16</v>
      </c>
      <c r="B16" t="s">
        <v>174</v>
      </c>
      <c r="C16" s="3">
        <v>1</v>
      </c>
      <c r="D16" s="3">
        <v>2</v>
      </c>
      <c r="E16" s="3">
        <v>3</v>
      </c>
      <c r="F16" s="3">
        <v>4</v>
      </c>
    </row>
    <row r="17" spans="1:9" x14ac:dyDescent="0.15">
      <c r="A17" s="3">
        <v>17</v>
      </c>
      <c r="B17" t="s">
        <v>175</v>
      </c>
      <c r="C17" s="3">
        <v>1</v>
      </c>
      <c r="D17" s="3">
        <v>2</v>
      </c>
      <c r="E17" s="3">
        <v>3</v>
      </c>
      <c r="F17" s="3">
        <v>4</v>
      </c>
      <c r="G17" s="3">
        <v>5</v>
      </c>
    </row>
    <row r="18" spans="1:9" x14ac:dyDescent="0.15">
      <c r="A18" s="3">
        <v>18</v>
      </c>
      <c r="B18" t="s">
        <v>176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</row>
    <row r="19" spans="1:9" x14ac:dyDescent="0.15">
      <c r="A19" s="3">
        <v>19</v>
      </c>
      <c r="B19" t="s">
        <v>177</v>
      </c>
      <c r="C19" s="3">
        <v>1</v>
      </c>
      <c r="D19" s="3">
        <v>2</v>
      </c>
      <c r="E19" s="3">
        <v>3</v>
      </c>
      <c r="F19" s="3">
        <v>4</v>
      </c>
      <c r="G19" s="3">
        <v>5</v>
      </c>
    </row>
    <row r="20" spans="1:9" x14ac:dyDescent="0.15">
      <c r="A20" s="3">
        <v>20</v>
      </c>
      <c r="B20" t="s">
        <v>178</v>
      </c>
      <c r="C20" s="3">
        <v>1</v>
      </c>
      <c r="D20" s="3">
        <v>2</v>
      </c>
      <c r="E20" s="3">
        <v>3</v>
      </c>
      <c r="F20" s="3">
        <v>4</v>
      </c>
      <c r="G20" s="3">
        <v>5</v>
      </c>
    </row>
    <row r="21" spans="1:9" x14ac:dyDescent="0.15">
      <c r="A21" s="3">
        <v>21</v>
      </c>
      <c r="B21" t="s">
        <v>179</v>
      </c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</row>
    <row r="22" spans="1:9" x14ac:dyDescent="0.15">
      <c r="A22" s="3">
        <v>22</v>
      </c>
      <c r="B22" t="s">
        <v>180</v>
      </c>
      <c r="C22" s="3">
        <v>1</v>
      </c>
    </row>
    <row r="25" spans="1:9" x14ac:dyDescent="0.15">
      <c r="A25" s="3">
        <v>1</v>
      </c>
      <c r="B25" s="3">
        <v>1</v>
      </c>
      <c r="C25" s="3" t="str">
        <f>TEXT(A25,"000#")&amp;TEXT(B25,"000#")</f>
        <v>00010001</v>
      </c>
      <c r="D25" t="s">
        <v>30</v>
      </c>
    </row>
    <row r="26" spans="1:9" x14ac:dyDescent="0.15">
      <c r="A26" s="3">
        <v>1</v>
      </c>
      <c r="B26" s="3">
        <v>2</v>
      </c>
      <c r="C26" s="3" t="str">
        <f t="shared" ref="C26:C89" si="0">TEXT(A26,"000#")&amp;TEXT(B26,"000#")</f>
        <v>00010002</v>
      </c>
      <c r="D26" t="s">
        <v>31</v>
      </c>
    </row>
    <row r="27" spans="1:9" x14ac:dyDescent="0.15">
      <c r="A27" s="3">
        <v>1</v>
      </c>
      <c r="B27" s="3">
        <v>3</v>
      </c>
      <c r="C27" s="3" t="str">
        <f t="shared" si="0"/>
        <v>00010003</v>
      </c>
      <c r="D27" t="s">
        <v>32</v>
      </c>
    </row>
    <row r="28" spans="1:9" x14ac:dyDescent="0.15">
      <c r="A28" s="3">
        <v>1</v>
      </c>
      <c r="B28" s="3">
        <v>4</v>
      </c>
      <c r="C28" s="3" t="str">
        <f t="shared" si="0"/>
        <v>00010004</v>
      </c>
      <c r="D28" t="s">
        <v>16</v>
      </c>
    </row>
    <row r="29" spans="1:9" x14ac:dyDescent="0.15">
      <c r="A29" s="3">
        <v>2</v>
      </c>
      <c r="B29" s="3">
        <v>1</v>
      </c>
      <c r="C29" s="3" t="str">
        <f t="shared" si="0"/>
        <v>00020001</v>
      </c>
      <c r="D29" t="s">
        <v>33</v>
      </c>
    </row>
    <row r="30" spans="1:9" x14ac:dyDescent="0.15">
      <c r="A30" s="3">
        <v>2</v>
      </c>
      <c r="B30" s="3">
        <v>2</v>
      </c>
      <c r="C30" s="3" t="str">
        <f t="shared" si="0"/>
        <v>00020002</v>
      </c>
      <c r="D30" t="s">
        <v>34</v>
      </c>
    </row>
    <row r="31" spans="1:9" x14ac:dyDescent="0.15">
      <c r="A31" s="3">
        <v>2</v>
      </c>
      <c r="B31" s="3">
        <v>3</v>
      </c>
      <c r="C31" s="3" t="str">
        <f t="shared" si="0"/>
        <v>00020003</v>
      </c>
      <c r="D31" t="s">
        <v>35</v>
      </c>
    </row>
    <row r="32" spans="1:9" x14ac:dyDescent="0.15">
      <c r="A32" s="3">
        <v>2</v>
      </c>
      <c r="B32" s="3">
        <v>4</v>
      </c>
      <c r="C32" s="3" t="str">
        <f t="shared" si="0"/>
        <v>00020004</v>
      </c>
      <c r="D32" t="s">
        <v>36</v>
      </c>
    </row>
    <row r="33" spans="1:4" x14ac:dyDescent="0.15">
      <c r="A33" s="3">
        <v>2</v>
      </c>
      <c r="B33" s="3">
        <v>5</v>
      </c>
      <c r="C33" s="3" t="str">
        <f t="shared" si="0"/>
        <v>00020005</v>
      </c>
      <c r="D33" t="s">
        <v>16</v>
      </c>
    </row>
    <row r="34" spans="1:4" x14ac:dyDescent="0.15">
      <c r="A34" s="3">
        <v>3</v>
      </c>
      <c r="B34" s="3">
        <v>1</v>
      </c>
      <c r="C34" s="3" t="str">
        <f t="shared" si="0"/>
        <v>00030001</v>
      </c>
      <c r="D34" t="s">
        <v>37</v>
      </c>
    </row>
    <row r="35" spans="1:4" x14ac:dyDescent="0.15">
      <c r="A35" s="3">
        <v>3</v>
      </c>
      <c r="B35" s="3">
        <v>2</v>
      </c>
      <c r="C35" s="3" t="str">
        <f t="shared" si="0"/>
        <v>00030002</v>
      </c>
      <c r="D35" t="s">
        <v>38</v>
      </c>
    </row>
    <row r="36" spans="1:4" x14ac:dyDescent="0.15">
      <c r="A36" s="3">
        <v>3</v>
      </c>
      <c r="B36" s="3">
        <v>3</v>
      </c>
      <c r="C36" s="3" t="str">
        <f t="shared" si="0"/>
        <v>00030003</v>
      </c>
      <c r="D36" t="s">
        <v>39</v>
      </c>
    </row>
    <row r="37" spans="1:4" x14ac:dyDescent="0.15">
      <c r="A37" s="3">
        <v>3</v>
      </c>
      <c r="B37" s="3">
        <v>4</v>
      </c>
      <c r="C37" s="3" t="str">
        <f t="shared" si="0"/>
        <v>00030004</v>
      </c>
      <c r="D37" t="s">
        <v>16</v>
      </c>
    </row>
    <row r="38" spans="1:4" x14ac:dyDescent="0.15">
      <c r="A38" s="3">
        <v>4</v>
      </c>
      <c r="B38" s="3">
        <v>1</v>
      </c>
      <c r="C38" s="3" t="str">
        <f t="shared" si="0"/>
        <v>00040001</v>
      </c>
      <c r="D38" t="s">
        <v>40</v>
      </c>
    </row>
    <row r="39" spans="1:4" x14ac:dyDescent="0.15">
      <c r="A39" s="3">
        <v>4</v>
      </c>
      <c r="B39" s="3">
        <v>2</v>
      </c>
      <c r="C39" s="3" t="str">
        <f t="shared" si="0"/>
        <v>00040002</v>
      </c>
      <c r="D39" t="s">
        <v>28</v>
      </c>
    </row>
    <row r="40" spans="1:4" x14ac:dyDescent="0.15">
      <c r="A40" s="3">
        <v>4</v>
      </c>
      <c r="B40" s="3">
        <v>3</v>
      </c>
      <c r="C40" s="3" t="str">
        <f t="shared" si="0"/>
        <v>00040003</v>
      </c>
      <c r="D40" t="s">
        <v>29</v>
      </c>
    </row>
    <row r="41" spans="1:4" x14ac:dyDescent="0.15">
      <c r="A41" s="3">
        <v>4</v>
      </c>
      <c r="B41" s="3">
        <v>4</v>
      </c>
      <c r="C41" s="3" t="str">
        <f t="shared" si="0"/>
        <v>00040004</v>
      </c>
      <c r="D41" t="s">
        <v>16</v>
      </c>
    </row>
    <row r="42" spans="1:4" x14ac:dyDescent="0.15">
      <c r="A42" s="3">
        <v>5</v>
      </c>
      <c r="B42" s="3">
        <v>1</v>
      </c>
      <c r="C42" s="3" t="str">
        <f t="shared" si="0"/>
        <v>00050001</v>
      </c>
      <c r="D42" t="s">
        <v>41</v>
      </c>
    </row>
    <row r="43" spans="1:4" x14ac:dyDescent="0.15">
      <c r="A43" s="3">
        <v>5</v>
      </c>
      <c r="B43" s="3">
        <v>2</v>
      </c>
      <c r="C43" s="3" t="str">
        <f t="shared" si="0"/>
        <v>00050002</v>
      </c>
      <c r="D43" t="s">
        <v>42</v>
      </c>
    </row>
    <row r="44" spans="1:4" x14ac:dyDescent="0.15">
      <c r="A44" s="3">
        <v>5</v>
      </c>
      <c r="B44" s="3">
        <v>3</v>
      </c>
      <c r="C44" s="3" t="str">
        <f t="shared" si="0"/>
        <v>00050003</v>
      </c>
      <c r="D44" t="s">
        <v>43</v>
      </c>
    </row>
    <row r="45" spans="1:4" x14ac:dyDescent="0.15">
      <c r="A45" s="3">
        <v>5</v>
      </c>
      <c r="B45" s="3">
        <v>4</v>
      </c>
      <c r="C45" s="3" t="str">
        <f t="shared" si="0"/>
        <v>00050004</v>
      </c>
      <c r="D45" t="s">
        <v>44</v>
      </c>
    </row>
    <row r="46" spans="1:4" x14ac:dyDescent="0.15">
      <c r="A46" s="3">
        <v>5</v>
      </c>
      <c r="B46" s="3">
        <v>5</v>
      </c>
      <c r="C46" s="3" t="str">
        <f t="shared" si="0"/>
        <v>00050005</v>
      </c>
      <c r="D46" t="s">
        <v>16</v>
      </c>
    </row>
    <row r="47" spans="1:4" x14ac:dyDescent="0.15">
      <c r="A47" s="3">
        <v>6</v>
      </c>
      <c r="B47" s="3">
        <v>1</v>
      </c>
      <c r="C47" s="3" t="str">
        <f t="shared" si="0"/>
        <v>00060001</v>
      </c>
      <c r="D47" t="s">
        <v>45</v>
      </c>
    </row>
    <row r="48" spans="1:4" x14ac:dyDescent="0.15">
      <c r="A48" s="3">
        <v>6</v>
      </c>
      <c r="B48" s="3">
        <v>2</v>
      </c>
      <c r="C48" s="3" t="str">
        <f t="shared" si="0"/>
        <v>00060002</v>
      </c>
      <c r="D48" t="s">
        <v>46</v>
      </c>
    </row>
    <row r="49" spans="1:4" x14ac:dyDescent="0.15">
      <c r="A49" s="3">
        <v>6</v>
      </c>
      <c r="B49" s="3">
        <v>3</v>
      </c>
      <c r="C49" s="3" t="str">
        <f t="shared" si="0"/>
        <v>00060003</v>
      </c>
      <c r="D49" t="s">
        <v>47</v>
      </c>
    </row>
    <row r="50" spans="1:4" x14ac:dyDescent="0.15">
      <c r="A50" s="3">
        <v>6</v>
      </c>
      <c r="B50" s="3">
        <v>4</v>
      </c>
      <c r="C50" s="3" t="str">
        <f t="shared" si="0"/>
        <v>00060004</v>
      </c>
      <c r="D50" t="s">
        <v>48</v>
      </c>
    </row>
    <row r="51" spans="1:4" x14ac:dyDescent="0.15">
      <c r="A51" s="3">
        <v>6</v>
      </c>
      <c r="B51" s="3">
        <v>5</v>
      </c>
      <c r="C51" s="3" t="str">
        <f t="shared" si="0"/>
        <v>00060005</v>
      </c>
      <c r="D51" t="s">
        <v>16</v>
      </c>
    </row>
    <row r="52" spans="1:4" x14ac:dyDescent="0.15">
      <c r="A52" s="3">
        <v>7</v>
      </c>
      <c r="B52" s="3">
        <v>1</v>
      </c>
      <c r="C52" s="3" t="str">
        <f t="shared" si="0"/>
        <v>00070001</v>
      </c>
      <c r="D52" t="s">
        <v>49</v>
      </c>
    </row>
    <row r="53" spans="1:4" x14ac:dyDescent="0.15">
      <c r="A53" s="3">
        <v>7</v>
      </c>
      <c r="B53" s="3">
        <v>2</v>
      </c>
      <c r="C53" s="3" t="str">
        <f t="shared" si="0"/>
        <v>00070002</v>
      </c>
      <c r="D53" t="s">
        <v>50</v>
      </c>
    </row>
    <row r="54" spans="1:4" x14ac:dyDescent="0.15">
      <c r="A54" s="3">
        <v>7</v>
      </c>
      <c r="B54" s="3">
        <v>3</v>
      </c>
      <c r="C54" s="3" t="str">
        <f t="shared" si="0"/>
        <v>00070003</v>
      </c>
      <c r="D54" t="s">
        <v>51</v>
      </c>
    </row>
    <row r="55" spans="1:4" x14ac:dyDescent="0.15">
      <c r="A55" s="3">
        <v>7</v>
      </c>
      <c r="B55" s="3">
        <v>4</v>
      </c>
      <c r="C55" s="3" t="str">
        <f t="shared" si="0"/>
        <v>00070004</v>
      </c>
      <c r="D55" t="s">
        <v>16</v>
      </c>
    </row>
    <row r="56" spans="1:4" x14ac:dyDescent="0.15">
      <c r="A56" s="3">
        <v>8</v>
      </c>
      <c r="B56" s="3">
        <v>1</v>
      </c>
      <c r="C56" s="3" t="str">
        <f t="shared" si="0"/>
        <v>00080001</v>
      </c>
      <c r="D56" t="s">
        <v>52</v>
      </c>
    </row>
    <row r="57" spans="1:4" x14ac:dyDescent="0.15">
      <c r="A57" s="3">
        <v>8</v>
      </c>
      <c r="B57" s="3">
        <v>2</v>
      </c>
      <c r="C57" s="3" t="str">
        <f t="shared" si="0"/>
        <v>00080002</v>
      </c>
      <c r="D57" t="s">
        <v>53</v>
      </c>
    </row>
    <row r="58" spans="1:4" x14ac:dyDescent="0.15">
      <c r="A58" s="3">
        <v>8</v>
      </c>
      <c r="B58" s="3">
        <v>3</v>
      </c>
      <c r="C58" s="3" t="str">
        <f t="shared" si="0"/>
        <v>00080003</v>
      </c>
      <c r="D58" t="s">
        <v>54</v>
      </c>
    </row>
    <row r="59" spans="1:4" x14ac:dyDescent="0.15">
      <c r="A59" s="3">
        <v>8</v>
      </c>
      <c r="B59" s="3">
        <v>4</v>
      </c>
      <c r="C59" s="3" t="str">
        <f t="shared" si="0"/>
        <v>00080004</v>
      </c>
      <c r="D59" t="s">
        <v>55</v>
      </c>
    </row>
    <row r="60" spans="1:4" x14ac:dyDescent="0.15">
      <c r="A60" s="3">
        <v>8</v>
      </c>
      <c r="B60" s="3">
        <v>5</v>
      </c>
      <c r="C60" s="3" t="str">
        <f t="shared" si="0"/>
        <v>00080005</v>
      </c>
      <c r="D60" t="s">
        <v>56</v>
      </c>
    </row>
    <row r="61" spans="1:4" x14ac:dyDescent="0.15">
      <c r="A61" s="3">
        <v>8</v>
      </c>
      <c r="B61" s="3">
        <v>6</v>
      </c>
      <c r="C61" s="3" t="str">
        <f t="shared" si="0"/>
        <v>00080006</v>
      </c>
      <c r="D61" t="s">
        <v>16</v>
      </c>
    </row>
    <row r="62" spans="1:4" x14ac:dyDescent="0.15">
      <c r="A62" s="3">
        <v>9</v>
      </c>
      <c r="B62" s="3">
        <v>1</v>
      </c>
      <c r="C62" s="3" t="str">
        <f t="shared" si="0"/>
        <v>00090001</v>
      </c>
      <c r="D62" t="s">
        <v>57</v>
      </c>
    </row>
    <row r="63" spans="1:4" x14ac:dyDescent="0.15">
      <c r="A63" s="3">
        <v>9</v>
      </c>
      <c r="B63" s="3">
        <v>2</v>
      </c>
      <c r="C63" s="3" t="str">
        <f t="shared" si="0"/>
        <v>00090002</v>
      </c>
      <c r="D63" t="s">
        <v>58</v>
      </c>
    </row>
    <row r="64" spans="1:4" x14ac:dyDescent="0.15">
      <c r="A64" s="3">
        <v>9</v>
      </c>
      <c r="B64" s="3">
        <v>3</v>
      </c>
      <c r="C64" s="3" t="str">
        <f t="shared" si="0"/>
        <v>00090003</v>
      </c>
      <c r="D64" t="s">
        <v>59</v>
      </c>
    </row>
    <row r="65" spans="1:4" x14ac:dyDescent="0.15">
      <c r="A65" s="3">
        <v>9</v>
      </c>
      <c r="B65" s="3">
        <v>4</v>
      </c>
      <c r="C65" s="3" t="str">
        <f t="shared" si="0"/>
        <v>00090004</v>
      </c>
      <c r="D65" t="s">
        <v>60</v>
      </c>
    </row>
    <row r="66" spans="1:4" x14ac:dyDescent="0.15">
      <c r="A66" s="3">
        <v>9</v>
      </c>
      <c r="B66" s="3">
        <v>5</v>
      </c>
      <c r="C66" s="3" t="str">
        <f t="shared" si="0"/>
        <v>00090005</v>
      </c>
      <c r="D66" t="s">
        <v>61</v>
      </c>
    </row>
    <row r="67" spans="1:4" x14ac:dyDescent="0.15">
      <c r="A67" s="3">
        <v>9</v>
      </c>
      <c r="B67" s="3">
        <v>6</v>
      </c>
      <c r="C67" s="3" t="str">
        <f t="shared" si="0"/>
        <v>00090006</v>
      </c>
      <c r="D67" t="s">
        <v>16</v>
      </c>
    </row>
    <row r="68" spans="1:4" x14ac:dyDescent="0.15">
      <c r="A68" s="3">
        <v>10</v>
      </c>
      <c r="B68" s="3">
        <v>1</v>
      </c>
      <c r="C68" s="3" t="str">
        <f t="shared" si="0"/>
        <v>00100001</v>
      </c>
      <c r="D68" t="s">
        <v>62</v>
      </c>
    </row>
    <row r="69" spans="1:4" x14ac:dyDescent="0.15">
      <c r="A69" s="3">
        <v>10</v>
      </c>
      <c r="B69" s="3">
        <v>2</v>
      </c>
      <c r="C69" s="3" t="str">
        <f t="shared" si="0"/>
        <v>00100002</v>
      </c>
      <c r="D69" t="s">
        <v>63</v>
      </c>
    </row>
    <row r="70" spans="1:4" x14ac:dyDescent="0.15">
      <c r="A70" s="3">
        <v>10</v>
      </c>
      <c r="B70" s="3">
        <v>3</v>
      </c>
      <c r="C70" s="3" t="str">
        <f t="shared" si="0"/>
        <v>00100003</v>
      </c>
      <c r="D70" t="s">
        <v>16</v>
      </c>
    </row>
    <row r="71" spans="1:4" x14ac:dyDescent="0.15">
      <c r="A71" s="3">
        <v>11</v>
      </c>
      <c r="B71" s="3">
        <v>1</v>
      </c>
      <c r="C71" s="3" t="str">
        <f t="shared" si="0"/>
        <v>00110001</v>
      </c>
      <c r="D71" t="s">
        <v>107</v>
      </c>
    </row>
    <row r="72" spans="1:4" x14ac:dyDescent="0.15">
      <c r="A72" s="3">
        <v>11</v>
      </c>
      <c r="B72" s="3">
        <v>2</v>
      </c>
      <c r="C72" s="3" t="str">
        <f t="shared" si="0"/>
        <v>00110002</v>
      </c>
      <c r="D72" t="s">
        <v>64</v>
      </c>
    </row>
    <row r="73" spans="1:4" x14ac:dyDescent="0.15">
      <c r="A73" s="3">
        <v>11</v>
      </c>
      <c r="B73" s="3">
        <v>3</v>
      </c>
      <c r="C73" s="3" t="str">
        <f t="shared" si="0"/>
        <v>00110003</v>
      </c>
      <c r="D73" t="s">
        <v>65</v>
      </c>
    </row>
    <row r="74" spans="1:4" x14ac:dyDescent="0.15">
      <c r="A74" s="3">
        <v>11</v>
      </c>
      <c r="B74" s="3">
        <v>4</v>
      </c>
      <c r="C74" s="3" t="str">
        <f t="shared" si="0"/>
        <v>00110004</v>
      </c>
      <c r="D74" t="s">
        <v>66</v>
      </c>
    </row>
    <row r="75" spans="1:4" x14ac:dyDescent="0.15">
      <c r="A75" s="3">
        <v>11</v>
      </c>
      <c r="B75" s="3">
        <v>5</v>
      </c>
      <c r="C75" s="3" t="str">
        <f t="shared" si="0"/>
        <v>00110005</v>
      </c>
      <c r="D75" t="s">
        <v>67</v>
      </c>
    </row>
    <row r="76" spans="1:4" x14ac:dyDescent="0.15">
      <c r="A76" s="3">
        <v>11</v>
      </c>
      <c r="B76" s="3">
        <v>6</v>
      </c>
      <c r="C76" s="3" t="str">
        <f t="shared" si="0"/>
        <v>00110006</v>
      </c>
      <c r="D76" t="s">
        <v>68</v>
      </c>
    </row>
    <row r="77" spans="1:4" x14ac:dyDescent="0.15">
      <c r="A77" s="3">
        <v>11</v>
      </c>
      <c r="B77" s="3">
        <v>7</v>
      </c>
      <c r="C77" s="3" t="str">
        <f t="shared" si="0"/>
        <v>00110007</v>
      </c>
      <c r="D77" t="s">
        <v>69</v>
      </c>
    </row>
    <row r="78" spans="1:4" x14ac:dyDescent="0.15">
      <c r="A78" s="3">
        <v>11</v>
      </c>
      <c r="B78" s="3">
        <v>8</v>
      </c>
      <c r="C78" s="3" t="str">
        <f t="shared" si="0"/>
        <v>00110008</v>
      </c>
      <c r="D78" t="s">
        <v>16</v>
      </c>
    </row>
    <row r="79" spans="1:4" x14ac:dyDescent="0.15">
      <c r="A79" s="3">
        <v>12</v>
      </c>
      <c r="B79" s="3">
        <v>1</v>
      </c>
      <c r="C79" s="3" t="str">
        <f t="shared" si="0"/>
        <v>00120001</v>
      </c>
      <c r="D79" t="s">
        <v>70</v>
      </c>
    </row>
    <row r="80" spans="1:4" x14ac:dyDescent="0.15">
      <c r="A80" s="3">
        <v>12</v>
      </c>
      <c r="B80" s="3">
        <v>2</v>
      </c>
      <c r="C80" s="3" t="str">
        <f t="shared" si="0"/>
        <v>00120002</v>
      </c>
      <c r="D80" t="s">
        <v>71</v>
      </c>
    </row>
    <row r="81" spans="1:4" x14ac:dyDescent="0.15">
      <c r="A81" s="3">
        <v>12</v>
      </c>
      <c r="B81" s="3">
        <v>3</v>
      </c>
      <c r="C81" s="3" t="str">
        <f t="shared" si="0"/>
        <v>00120003</v>
      </c>
      <c r="D81" t="s">
        <v>72</v>
      </c>
    </row>
    <row r="82" spans="1:4" x14ac:dyDescent="0.15">
      <c r="A82" s="3">
        <v>12</v>
      </c>
      <c r="B82" s="3">
        <v>4</v>
      </c>
      <c r="C82" s="3" t="str">
        <f t="shared" si="0"/>
        <v>00120004</v>
      </c>
      <c r="D82" t="s">
        <v>73</v>
      </c>
    </row>
    <row r="83" spans="1:4" x14ac:dyDescent="0.15">
      <c r="A83" s="3">
        <v>12</v>
      </c>
      <c r="B83" s="3">
        <v>5</v>
      </c>
      <c r="C83" s="3" t="str">
        <f t="shared" si="0"/>
        <v>00120005</v>
      </c>
      <c r="D83" t="s">
        <v>16</v>
      </c>
    </row>
    <row r="84" spans="1:4" x14ac:dyDescent="0.15">
      <c r="A84" s="3">
        <v>13</v>
      </c>
      <c r="B84" s="3">
        <v>1</v>
      </c>
      <c r="C84" s="3" t="str">
        <f t="shared" si="0"/>
        <v>00130001</v>
      </c>
      <c r="D84" t="s">
        <v>74</v>
      </c>
    </row>
    <row r="85" spans="1:4" x14ac:dyDescent="0.15">
      <c r="A85" s="3">
        <v>13</v>
      </c>
      <c r="B85" s="3">
        <v>2</v>
      </c>
      <c r="C85" s="3" t="str">
        <f t="shared" si="0"/>
        <v>00130002</v>
      </c>
      <c r="D85" t="s">
        <v>75</v>
      </c>
    </row>
    <row r="86" spans="1:4" x14ac:dyDescent="0.15">
      <c r="A86" s="3">
        <v>13</v>
      </c>
      <c r="B86" s="3">
        <v>3</v>
      </c>
      <c r="C86" s="3" t="str">
        <f t="shared" si="0"/>
        <v>00130003</v>
      </c>
      <c r="D86" t="s">
        <v>76</v>
      </c>
    </row>
    <row r="87" spans="1:4" x14ac:dyDescent="0.15">
      <c r="A87" s="3">
        <v>13</v>
      </c>
      <c r="B87" s="3">
        <v>4</v>
      </c>
      <c r="C87" s="3" t="str">
        <f t="shared" si="0"/>
        <v>00130004</v>
      </c>
      <c r="D87" t="s">
        <v>16</v>
      </c>
    </row>
    <row r="88" spans="1:4" x14ac:dyDescent="0.15">
      <c r="A88" s="3">
        <v>14</v>
      </c>
      <c r="B88" s="3">
        <v>1</v>
      </c>
      <c r="C88" s="3" t="str">
        <f t="shared" si="0"/>
        <v>00140001</v>
      </c>
      <c r="D88" t="s">
        <v>77</v>
      </c>
    </row>
    <row r="89" spans="1:4" x14ac:dyDescent="0.15">
      <c r="A89" s="3">
        <v>14</v>
      </c>
      <c r="B89" s="3">
        <v>2</v>
      </c>
      <c r="C89" s="3" t="str">
        <f t="shared" si="0"/>
        <v>00140002</v>
      </c>
      <c r="D89" t="s">
        <v>78</v>
      </c>
    </row>
    <row r="90" spans="1:4" x14ac:dyDescent="0.15">
      <c r="A90" s="3">
        <v>14</v>
      </c>
      <c r="B90" s="3">
        <v>3</v>
      </c>
      <c r="C90" s="3" t="str">
        <f t="shared" ref="C90:C127" si="1">TEXT(A90,"000#")&amp;TEXT(B90,"000#")</f>
        <v>00140003</v>
      </c>
      <c r="D90" t="s">
        <v>79</v>
      </c>
    </row>
    <row r="91" spans="1:4" x14ac:dyDescent="0.15">
      <c r="A91" s="3">
        <v>14</v>
      </c>
      <c r="B91" s="3">
        <v>4</v>
      </c>
      <c r="C91" s="3" t="str">
        <f t="shared" si="1"/>
        <v>00140004</v>
      </c>
      <c r="D91" t="s">
        <v>16</v>
      </c>
    </row>
    <row r="92" spans="1:4" x14ac:dyDescent="0.15">
      <c r="A92" s="3">
        <v>15</v>
      </c>
      <c r="B92" s="3">
        <v>1</v>
      </c>
      <c r="C92" s="3" t="str">
        <f t="shared" si="1"/>
        <v>00150001</v>
      </c>
      <c r="D92" t="s">
        <v>80</v>
      </c>
    </row>
    <row r="93" spans="1:4" x14ac:dyDescent="0.15">
      <c r="A93" s="3">
        <v>15</v>
      </c>
      <c r="B93" s="3">
        <v>2</v>
      </c>
      <c r="C93" s="3" t="str">
        <f t="shared" si="1"/>
        <v>00150002</v>
      </c>
      <c r="D93" t="s">
        <v>81</v>
      </c>
    </row>
    <row r="94" spans="1:4" x14ac:dyDescent="0.15">
      <c r="A94" s="3">
        <v>15</v>
      </c>
      <c r="B94" s="3">
        <v>3</v>
      </c>
      <c r="C94" s="3" t="str">
        <f t="shared" si="1"/>
        <v>00150003</v>
      </c>
      <c r="D94" t="s">
        <v>82</v>
      </c>
    </row>
    <row r="95" spans="1:4" x14ac:dyDescent="0.15">
      <c r="A95" s="3">
        <v>15</v>
      </c>
      <c r="B95" s="3">
        <v>4</v>
      </c>
      <c r="C95" s="3" t="str">
        <f t="shared" si="1"/>
        <v>00150004</v>
      </c>
      <c r="D95" t="s">
        <v>16</v>
      </c>
    </row>
    <row r="96" spans="1:4" x14ac:dyDescent="0.15">
      <c r="A96" s="3">
        <v>16</v>
      </c>
      <c r="B96" s="3">
        <v>1</v>
      </c>
      <c r="C96" s="3" t="str">
        <f t="shared" si="1"/>
        <v>00160001</v>
      </c>
      <c r="D96" t="s">
        <v>83</v>
      </c>
    </row>
    <row r="97" spans="1:4" x14ac:dyDescent="0.15">
      <c r="A97" s="3">
        <v>16</v>
      </c>
      <c r="B97" s="3">
        <v>2</v>
      </c>
      <c r="C97" s="3" t="str">
        <f t="shared" si="1"/>
        <v>00160002</v>
      </c>
      <c r="D97" t="s">
        <v>84</v>
      </c>
    </row>
    <row r="98" spans="1:4" x14ac:dyDescent="0.15">
      <c r="A98" s="3">
        <v>16</v>
      </c>
      <c r="B98" s="3">
        <v>3</v>
      </c>
      <c r="C98" s="3" t="str">
        <f t="shared" si="1"/>
        <v>00160003</v>
      </c>
      <c r="D98" t="s">
        <v>85</v>
      </c>
    </row>
    <row r="99" spans="1:4" x14ac:dyDescent="0.15">
      <c r="A99" s="3">
        <v>16</v>
      </c>
      <c r="B99" s="3">
        <v>4</v>
      </c>
      <c r="C99" s="3" t="str">
        <f t="shared" si="1"/>
        <v>00160004</v>
      </c>
      <c r="D99" t="s">
        <v>16</v>
      </c>
    </row>
    <row r="100" spans="1:4" x14ac:dyDescent="0.15">
      <c r="A100" s="3">
        <v>17</v>
      </c>
      <c r="B100" s="3">
        <v>1</v>
      </c>
      <c r="C100" s="3" t="str">
        <f t="shared" si="1"/>
        <v>00170001</v>
      </c>
      <c r="D100" t="s">
        <v>37</v>
      </c>
    </row>
    <row r="101" spans="1:4" x14ac:dyDescent="0.15">
      <c r="A101" s="3">
        <v>17</v>
      </c>
      <c r="B101" s="3">
        <v>2</v>
      </c>
      <c r="C101" s="3" t="str">
        <f t="shared" si="1"/>
        <v>00170002</v>
      </c>
      <c r="D101" t="s">
        <v>55</v>
      </c>
    </row>
    <row r="102" spans="1:4" x14ac:dyDescent="0.15">
      <c r="A102" s="3">
        <v>17</v>
      </c>
      <c r="B102" s="3">
        <v>3</v>
      </c>
      <c r="C102" s="3" t="str">
        <f t="shared" si="1"/>
        <v>00170003</v>
      </c>
      <c r="D102" t="s">
        <v>86</v>
      </c>
    </row>
    <row r="103" spans="1:4" x14ac:dyDescent="0.15">
      <c r="A103" s="3">
        <v>17</v>
      </c>
      <c r="B103" s="3">
        <v>4</v>
      </c>
      <c r="C103" s="3" t="str">
        <f t="shared" si="1"/>
        <v>00170004</v>
      </c>
      <c r="D103" t="s">
        <v>87</v>
      </c>
    </row>
    <row r="104" spans="1:4" x14ac:dyDescent="0.15">
      <c r="A104" s="3">
        <v>17</v>
      </c>
      <c r="B104" s="3">
        <v>5</v>
      </c>
      <c r="C104" s="3" t="str">
        <f t="shared" si="1"/>
        <v>00170005</v>
      </c>
      <c r="D104" t="s">
        <v>16</v>
      </c>
    </row>
    <row r="105" spans="1:4" x14ac:dyDescent="0.15">
      <c r="A105" s="3">
        <v>18</v>
      </c>
      <c r="B105" s="3">
        <v>1</v>
      </c>
      <c r="C105" s="3" t="str">
        <f t="shared" si="1"/>
        <v>00180001</v>
      </c>
      <c r="D105" t="s">
        <v>88</v>
      </c>
    </row>
    <row r="106" spans="1:4" x14ac:dyDescent="0.15">
      <c r="A106" s="3">
        <v>18</v>
      </c>
      <c r="B106" s="3">
        <v>2</v>
      </c>
      <c r="C106" s="3" t="str">
        <f t="shared" si="1"/>
        <v>00180002</v>
      </c>
      <c r="D106" t="s">
        <v>89</v>
      </c>
    </row>
    <row r="107" spans="1:4" x14ac:dyDescent="0.15">
      <c r="A107" s="3">
        <v>18</v>
      </c>
      <c r="B107" s="3">
        <v>3</v>
      </c>
      <c r="C107" s="3" t="str">
        <f t="shared" si="1"/>
        <v>00180003</v>
      </c>
      <c r="D107" t="s">
        <v>90</v>
      </c>
    </row>
    <row r="108" spans="1:4" x14ac:dyDescent="0.15">
      <c r="A108" s="3">
        <v>18</v>
      </c>
      <c r="B108" s="3">
        <v>4</v>
      </c>
      <c r="C108" s="3" t="str">
        <f t="shared" si="1"/>
        <v>00180004</v>
      </c>
      <c r="D108" t="s">
        <v>91</v>
      </c>
    </row>
    <row r="109" spans="1:4" x14ac:dyDescent="0.15">
      <c r="A109" s="3">
        <v>18</v>
      </c>
      <c r="B109" s="3">
        <v>5</v>
      </c>
      <c r="C109" s="3" t="str">
        <f t="shared" si="1"/>
        <v>00180005</v>
      </c>
      <c r="D109" t="s">
        <v>16</v>
      </c>
    </row>
    <row r="110" spans="1:4" x14ac:dyDescent="0.15">
      <c r="A110" s="3">
        <v>19</v>
      </c>
      <c r="B110" s="3">
        <v>1</v>
      </c>
      <c r="C110" s="3" t="str">
        <f t="shared" si="1"/>
        <v>00190001</v>
      </c>
      <c r="D110" t="s">
        <v>92</v>
      </c>
    </row>
    <row r="111" spans="1:4" x14ac:dyDescent="0.15">
      <c r="A111" s="3">
        <v>19</v>
      </c>
      <c r="B111" s="3">
        <v>2</v>
      </c>
      <c r="C111" s="3" t="str">
        <f t="shared" si="1"/>
        <v>00190002</v>
      </c>
      <c r="D111" t="s">
        <v>93</v>
      </c>
    </row>
    <row r="112" spans="1:4" x14ac:dyDescent="0.15">
      <c r="A112" s="3">
        <v>19</v>
      </c>
      <c r="B112" s="3">
        <v>3</v>
      </c>
      <c r="C112" s="3" t="str">
        <f t="shared" si="1"/>
        <v>00190003</v>
      </c>
      <c r="D112" t="s">
        <v>94</v>
      </c>
    </row>
    <row r="113" spans="1:4" x14ac:dyDescent="0.15">
      <c r="A113" s="3">
        <v>19</v>
      </c>
      <c r="B113" s="3">
        <v>4</v>
      </c>
      <c r="C113" s="3" t="str">
        <f t="shared" si="1"/>
        <v>00190004</v>
      </c>
      <c r="D113" t="s">
        <v>95</v>
      </c>
    </row>
    <row r="114" spans="1:4" x14ac:dyDescent="0.15">
      <c r="A114" s="3">
        <v>19</v>
      </c>
      <c r="B114" s="3">
        <v>5</v>
      </c>
      <c r="C114" s="3" t="str">
        <f t="shared" si="1"/>
        <v>00190005</v>
      </c>
      <c r="D114" t="s">
        <v>16</v>
      </c>
    </row>
    <row r="115" spans="1:4" x14ac:dyDescent="0.15">
      <c r="A115" s="3">
        <v>20</v>
      </c>
      <c r="B115" s="3">
        <v>1</v>
      </c>
      <c r="C115" s="3" t="str">
        <f t="shared" si="1"/>
        <v>00200001</v>
      </c>
      <c r="D115" t="s">
        <v>96</v>
      </c>
    </row>
    <row r="116" spans="1:4" x14ac:dyDescent="0.15">
      <c r="A116" s="3">
        <v>20</v>
      </c>
      <c r="B116" s="3">
        <v>2</v>
      </c>
      <c r="C116" s="3" t="str">
        <f t="shared" si="1"/>
        <v>00200002</v>
      </c>
      <c r="D116" t="s">
        <v>97</v>
      </c>
    </row>
    <row r="117" spans="1:4" x14ac:dyDescent="0.15">
      <c r="A117" s="3">
        <v>20</v>
      </c>
      <c r="B117" s="3">
        <v>3</v>
      </c>
      <c r="C117" s="3" t="str">
        <f t="shared" si="1"/>
        <v>00200003</v>
      </c>
      <c r="D117" t="s">
        <v>98</v>
      </c>
    </row>
    <row r="118" spans="1:4" x14ac:dyDescent="0.15">
      <c r="A118" s="3">
        <v>20</v>
      </c>
      <c r="B118" s="3">
        <v>4</v>
      </c>
      <c r="C118" s="3" t="str">
        <f t="shared" si="1"/>
        <v>00200004</v>
      </c>
      <c r="D118" t="s">
        <v>99</v>
      </c>
    </row>
    <row r="119" spans="1:4" x14ac:dyDescent="0.15">
      <c r="A119" s="3">
        <v>20</v>
      </c>
      <c r="B119" s="3">
        <v>5</v>
      </c>
      <c r="C119" s="3" t="str">
        <f t="shared" si="1"/>
        <v>00200005</v>
      </c>
      <c r="D119" t="s">
        <v>16</v>
      </c>
    </row>
    <row r="120" spans="1:4" x14ac:dyDescent="0.15">
      <c r="A120" s="3">
        <v>21</v>
      </c>
      <c r="B120" s="3">
        <v>1</v>
      </c>
      <c r="C120" s="3" t="str">
        <f t="shared" si="1"/>
        <v>00210001</v>
      </c>
      <c r="D120" t="s">
        <v>100</v>
      </c>
    </row>
    <row r="121" spans="1:4" x14ac:dyDescent="0.15">
      <c r="A121" s="3">
        <v>21</v>
      </c>
      <c r="B121" s="3">
        <v>2</v>
      </c>
      <c r="C121" s="3" t="str">
        <f t="shared" si="1"/>
        <v>00210002</v>
      </c>
      <c r="D121" t="s">
        <v>101</v>
      </c>
    </row>
    <row r="122" spans="1:4" x14ac:dyDescent="0.15">
      <c r="A122" s="3">
        <v>21</v>
      </c>
      <c r="B122" s="3">
        <v>3</v>
      </c>
      <c r="C122" s="3" t="str">
        <f t="shared" si="1"/>
        <v>00210003</v>
      </c>
      <c r="D122" t="s">
        <v>102</v>
      </c>
    </row>
    <row r="123" spans="1:4" x14ac:dyDescent="0.15">
      <c r="A123" s="3">
        <v>21</v>
      </c>
      <c r="B123" s="3">
        <v>4</v>
      </c>
      <c r="C123" s="3" t="str">
        <f t="shared" si="1"/>
        <v>00210004</v>
      </c>
      <c r="D123" t="s">
        <v>103</v>
      </c>
    </row>
    <row r="124" spans="1:4" x14ac:dyDescent="0.15">
      <c r="A124" s="3">
        <v>21</v>
      </c>
      <c r="B124" s="3">
        <v>5</v>
      </c>
      <c r="C124" s="3" t="str">
        <f t="shared" si="1"/>
        <v>00210005</v>
      </c>
      <c r="D124" t="s">
        <v>104</v>
      </c>
    </row>
    <row r="125" spans="1:4" x14ac:dyDescent="0.15">
      <c r="A125" s="3">
        <v>21</v>
      </c>
      <c r="B125" s="3">
        <v>6</v>
      </c>
      <c r="C125" s="3" t="str">
        <f t="shared" si="1"/>
        <v>00210006</v>
      </c>
      <c r="D125" t="s">
        <v>105</v>
      </c>
    </row>
    <row r="126" spans="1:4" x14ac:dyDescent="0.15">
      <c r="A126" s="3">
        <v>21</v>
      </c>
      <c r="B126" s="3">
        <v>7</v>
      </c>
      <c r="C126" s="3" t="str">
        <f t="shared" si="1"/>
        <v>00210007</v>
      </c>
      <c r="D126" t="s">
        <v>16</v>
      </c>
    </row>
    <row r="127" spans="1:4" x14ac:dyDescent="0.15">
      <c r="A127" s="3">
        <v>22</v>
      </c>
      <c r="B127" s="3">
        <v>1</v>
      </c>
      <c r="C127" s="3" t="str">
        <f t="shared" si="1"/>
        <v>00220001</v>
      </c>
      <c r="D127" t="s">
        <v>106</v>
      </c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23</vt:i4>
      </vt:variant>
    </vt:vector>
  </HeadingPairs>
  <TitlesOfParts>
    <vt:vector size="25" baseType="lpstr">
      <vt:lpstr>審査処理表（物品）</vt:lpstr>
      <vt:lpstr>分類表</vt:lpstr>
      <vt:lpstr>OA</vt:lpstr>
      <vt:lpstr>'審査処理表（物品）'!Print_Area</vt:lpstr>
      <vt:lpstr>その他</vt:lpstr>
      <vt:lpstr>その他委託業務</vt:lpstr>
      <vt:lpstr>リース・レンタル</vt:lpstr>
      <vt:lpstr>一般機械器具</vt:lpstr>
      <vt:lpstr>一般資材</vt:lpstr>
      <vt:lpstr>印刷・図書</vt:lpstr>
      <vt:lpstr>看板・展示</vt:lpstr>
      <vt:lpstr>企画・立案</vt:lpstr>
      <vt:lpstr>記章・記念品</vt:lpstr>
      <vt:lpstr>教育用品</vt:lpstr>
      <vt:lpstr>施設管理・保守</vt:lpstr>
      <vt:lpstr>事務用品・家具</vt:lpstr>
      <vt:lpstr>消防・保安</vt:lpstr>
      <vt:lpstr>精密機器</vt:lpstr>
      <vt:lpstr>電気製品</vt:lpstr>
      <vt:lpstr>日用品</vt:lpstr>
      <vt:lpstr>燃料類</vt:lpstr>
      <vt:lpstr>農林水産物</vt:lpstr>
      <vt:lpstr>廃棄物処理・再資源買受</vt:lpstr>
      <vt:lpstr>薬品・衛生</vt:lpstr>
      <vt:lpstr>輸送器具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　麻穂</dc:creator>
  <cp:keywords/>
  <dc:description/>
  <cp:lastModifiedBy>Administrator</cp:lastModifiedBy>
  <cp:lastPrinted>2018-12-17T02:39:28Z</cp:lastPrinted>
  <dcterms:created xsi:type="dcterms:W3CDTF">2018-12-03T08:53:41Z</dcterms:created>
  <dcterms:modified xsi:type="dcterms:W3CDTF">2019-01-11T00:39:44Z</dcterms:modified>
  <cp:category/>
  <cp:contentStatus/>
</cp:coreProperties>
</file>